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limanovaAS\Desktop\"/>
    </mc:Choice>
  </mc:AlternateContent>
  <bookViews>
    <workbookView xWindow="0" yWindow="0" windowWidth="27555" windowHeight="12180" activeTab="2"/>
  </bookViews>
  <sheets>
    <sheet name="табл.1" sheetId="2" r:id="rId1"/>
    <sheet name="табл.2" sheetId="4" r:id="rId2"/>
    <sheet name="табл.3" sheetId="5" r:id="rId3"/>
    <sheet name="табл.4" sheetId="6" r:id="rId4"/>
  </sheets>
  <calcPr calcId="162913"/>
</workbook>
</file>

<file path=xl/calcChain.xml><?xml version="1.0" encoding="utf-8"?>
<calcChain xmlns="http://schemas.openxmlformats.org/spreadsheetml/2006/main">
  <c r="K7" i="5" l="1"/>
  <c r="O7" i="5"/>
  <c r="D16" i="2"/>
  <c r="C16" i="2"/>
</calcChain>
</file>

<file path=xl/sharedStrings.xml><?xml version="1.0" encoding="utf-8"?>
<sst xmlns="http://schemas.openxmlformats.org/spreadsheetml/2006/main" count="96" uniqueCount="80">
  <si>
    <t>(тысяч рублей)</t>
  </si>
  <si>
    <t>N п/п</t>
  </si>
  <si>
    <t>Показатель</t>
  </si>
  <si>
    <t>Отчет об исполнении бюджета по состоянию</t>
  </si>
  <si>
    <t>План</t>
  </si>
  <si>
    <t>Факт</t>
  </si>
  <si>
    <t>Доходы бюджета, всего</t>
  </si>
  <si>
    <t>Налоговые и неналоговые доходы</t>
  </si>
  <si>
    <t>Безвозмездные поступления</t>
  </si>
  <si>
    <t>Расходы бюджета, всего</t>
  </si>
  <si>
    <t>Объем расходов на обслуживание муниципального долга</t>
  </si>
  <si>
    <t>Объем расходов, которые осуществляются за счет субвенций, предоставляемых из федерального и областного бюджетов</t>
  </si>
  <si>
    <t>Дефицит местного бюджета</t>
  </si>
  <si>
    <t>Верхний предел муниципального внутреннего долга по состоянию на 1 января года, следующего за очередным финансовым годом &lt;*&gt;</t>
  </si>
  <si>
    <t>X</t>
  </si>
  <si>
    <t>Объем муниципального долга, всего</t>
  </si>
  <si>
    <t>Объем просроченной задолженности по долговым обязательствам Муниципального образования</t>
  </si>
  <si>
    <t>Просроченная кредиторская задолженность бюджета муниципального образования, а также бюджетных и автономных учреждений Муниципального образования</t>
  </si>
  <si>
    <t>Таблица 1. Плановые и фактические значения финансовых показателей Муниципального образования в году, на который заключено Соглашение (далее - отчетный год)</t>
  </si>
  <si>
    <t>(наименование поселения Ленинградской области)</t>
  </si>
  <si>
    <t>Средства от продажи акций и иных форм участия в капитале, находящихся в собственности муниципального образования</t>
  </si>
  <si>
    <t>Изменение остатков средств на счетах по учету средств бюджета муниципального образования в отчетном году</t>
  </si>
  <si>
    <t>&lt;*&gt; По решению о бюджете (с учетом уточнений) по состоянию на 1 января года, следующего за отчетным</t>
  </si>
  <si>
    <t>Таблица 2. Информация о просроченной задолженности по долговым обязательствам Муниципального образования на 1 число каждого месяца отчетного года</t>
  </si>
  <si>
    <t>Дата года, на который заключено Соглашение</t>
  </si>
  <si>
    <t>Просроченная задолженность по долговым обязательствам Муниципального образования</t>
  </si>
  <si>
    <t>1 февраля</t>
  </si>
  <si>
    <t>1 марта</t>
  </si>
  <si>
    <t>1 апреля</t>
  </si>
  <si>
    <t>1 мая</t>
  </si>
  <si>
    <t>1 июня</t>
  </si>
  <si>
    <t>1 июля</t>
  </si>
  <si>
    <t>1 августа</t>
  </si>
  <si>
    <t>1 сентября</t>
  </si>
  <si>
    <t>1 октября</t>
  </si>
  <si>
    <t>1 ноября</t>
  </si>
  <si>
    <t>1 декабря</t>
  </si>
  <si>
    <t>Таблица 3. Прочие показатели</t>
  </si>
  <si>
    <t>Ед. измерения</t>
  </si>
  <si>
    <t>Значение</t>
  </si>
  <si>
    <t>Норматив формирования расходов на содержание органов местного самоуправления, установленный для Муниципального образования Правительством Ленинградской области</t>
  </si>
  <si>
    <t>%</t>
  </si>
  <si>
    <t>Тыс. руб.</t>
  </si>
  <si>
    <t>Исполнение налоговых и неналоговых доходов</t>
  </si>
  <si>
    <t>Налоговые доходы (в сопоставимых условиях) &lt;*&gt; и неналоговые доходы (за исключением доходов от продажи материальных и нематериальных активов) местного бюджета</t>
  </si>
  <si>
    <t>&lt;*&gt; Представить расшифровку сумм налоговых доходов по итогам исполнения бюджета в году, предшествующем отчетному году, приведенных в условия отчетного года в целях обеспечения сопоставимости данных.</t>
  </si>
  <si>
    <t>Таблица 4. Дополнительная информация по исполнению Обязательств</t>
  </si>
  <si>
    <t>Показатели</t>
  </si>
  <si>
    <t>Реквизиты правового акта (документа)</t>
  </si>
  <si>
    <t>Решение об утверждении местного бюджета</t>
  </si>
  <si>
    <t>Решения о внесении изменений в местный бюджет</t>
  </si>
  <si>
    <t>Решения по установлению (увеличению расходов на выполнение) публичных нормативных обязательств Муниципального образования</t>
  </si>
  <si>
    <t>Глава администрации</t>
  </si>
  <si>
    <t>(подпись)</t>
  </si>
  <si>
    <t>(расшифровка подписи)</t>
  </si>
  <si>
    <t>(должность)</t>
  </si>
  <si>
    <t>(телефон)</t>
  </si>
  <si>
    <t>Фактический норматив формирования расходов на содержание органов местного самоуправления</t>
  </si>
  <si>
    <t>Расходы на исполнение расходных обязательств, не связанных с решением вопросов, отнесенных Конституцией Российской Федерации, федеральными законами, областными законами Ленинградской области к полномочиям органов местного самоуправления муниципального образования, и исполняемых за счет доходов без учета безвозмездных поступлений</t>
  </si>
  <si>
    <t>Ссылка на сайт муниципального образования, на котором размещен указанный правовой акт</t>
  </si>
  <si>
    <t>Сопроводительное письмо о представлении местной администрацией в комитет финансов Ленинградской области документов и материалов в установленном Правительством Ленинградской области порядке, необходимых для подготовки заключения о соответствии требованиям бюджетного законодательства Российской Федерации внесенного в представительный орган муниципального образования проекта местного бюджета на очередной финансовый год и плановый период</t>
  </si>
  <si>
    <t>Оценка эффективности налоговых льгот (пониженных ставок по налогам), установленных представительным органом местного самоуправления Муниципального образования &lt;*&gt;</t>
  </si>
  <si>
    <t>План по устранению неэффективных налоговых льгот (пониженных ставок по налогам) &lt;**&gt;</t>
  </si>
  <si>
    <t>Основные направления долговой политики Муниципального образования</t>
  </si>
  <si>
    <t>&lt;*&gt; Не требуется, если представительным органом местного самоуправления Муниципального образования не установлены налоговые льготы и пониженные ставки по налогам.</t>
  </si>
  <si>
    <t>&lt;**&gt; Не требуется, если по итогам проведенной оценки эффективности налоговых льгот (пониженных ставок по налогам), предоставляемых органами местного самоуправления, не выявлено неэффективных налоговых льгот (пониженных ставок по налогам).</t>
  </si>
  <si>
    <r>
      <rPr>
        <sz val="14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 xml:space="preserve">   ______________________________</t>
    </r>
  </si>
  <si>
    <t>Объем заимствований Муниципального образования</t>
  </si>
  <si>
    <t>Сумма, направляемая в текущем финансовом голу на погашение долговых обязательств Муниципального образования (с учетом расходов на иполнение государственных гарантий)</t>
  </si>
  <si>
    <t>Сумма, направляемая в текущем финансовом году на финансирование дефицита бюджета Муниципального образования</t>
  </si>
  <si>
    <t>Отчет за 2021 год об исполнении соглашения 
N 6 от "13" января 2021 г. 
о мерах по социально-экономическому развитию и оздоровлению муниципальных финансов</t>
  </si>
  <si>
    <t xml:space="preserve">муниципального образования Пашское сельское поселение Волховского муниципального района </t>
  </si>
  <si>
    <t>1 января 2022 года (года, следующего за отчетным годом)</t>
  </si>
  <si>
    <t>2020 год (год, предшествующий отчетному году)</t>
  </si>
  <si>
    <t>2021 год (отчетный год)</t>
  </si>
  <si>
    <t>k</t>
  </si>
  <si>
    <t>расходы</t>
  </si>
  <si>
    <t>налоговые доходы</t>
  </si>
  <si>
    <t>дотации</t>
  </si>
  <si>
    <t>итого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</si>
</sst>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opLeftCell="A15" workbookViewId="0">
      <selection activeCell="G28" sqref="G28"/>
    </sheetView>
  </sheetViews>
  <sheetFormatPr defaultRowHeight="15" x14ac:dyDescent="0.25"/>
  <cols>
    <col min="1" max="1" width="6.5703125" customWidth="1"/>
    <col min="2" max="2" width="50.140625" customWidth="1"/>
    <col min="3" max="4" width="15.5703125" customWidth="1"/>
  </cols>
  <sheetData>
    <row r="1" spans="1:4" s="3" customFormat="1" ht="76.5" customHeight="1" x14ac:dyDescent="0.25">
      <c r="A1" s="16" t="s">
        <v>70</v>
      </c>
      <c r="B1" s="16"/>
      <c r="C1" s="16"/>
      <c r="D1" s="16"/>
    </row>
    <row r="2" spans="1:4" s="3" customFormat="1" ht="29.25" customHeight="1" x14ac:dyDescent="0.25">
      <c r="A2" s="26" t="s">
        <v>71</v>
      </c>
      <c r="B2" s="26"/>
      <c r="C2" s="26"/>
      <c r="D2" s="26"/>
    </row>
    <row r="3" spans="1:4" s="3" customFormat="1" x14ac:dyDescent="0.25">
      <c r="A3" s="17" t="s">
        <v>19</v>
      </c>
      <c r="B3" s="17"/>
      <c r="C3" s="17"/>
      <c r="D3" s="17"/>
    </row>
    <row r="4" spans="1:4" x14ac:dyDescent="0.25">
      <c r="A4" s="4"/>
    </row>
    <row r="5" spans="1:4" ht="36.75" customHeight="1" x14ac:dyDescent="0.25">
      <c r="A5" s="18" t="s">
        <v>18</v>
      </c>
      <c r="B5" s="18"/>
      <c r="C5" s="18"/>
      <c r="D5" s="18"/>
    </row>
    <row r="6" spans="1:4" x14ac:dyDescent="0.25">
      <c r="A6" s="19" t="s">
        <v>0</v>
      </c>
      <c r="B6" s="19"/>
      <c r="C6" s="19"/>
      <c r="D6" s="19"/>
    </row>
    <row r="7" spans="1:4" ht="36" customHeight="1" x14ac:dyDescent="0.25">
      <c r="A7" s="20" t="s">
        <v>1</v>
      </c>
      <c r="B7" s="20" t="s">
        <v>2</v>
      </c>
      <c r="C7" s="20" t="s">
        <v>3</v>
      </c>
      <c r="D7" s="20"/>
    </row>
    <row r="8" spans="1:4" ht="34.5" customHeight="1" x14ac:dyDescent="0.25">
      <c r="A8" s="20"/>
      <c r="B8" s="20"/>
      <c r="C8" s="20" t="s">
        <v>72</v>
      </c>
      <c r="D8" s="20"/>
    </row>
    <row r="9" spans="1:4" ht="26.25" customHeight="1" x14ac:dyDescent="0.25">
      <c r="A9" s="20"/>
      <c r="B9" s="20"/>
      <c r="C9" s="6" t="s">
        <v>4</v>
      </c>
      <c r="D9" s="6" t="s">
        <v>5</v>
      </c>
    </row>
    <row r="10" spans="1:4" x14ac:dyDescent="0.25">
      <c r="A10" s="1">
        <v>1</v>
      </c>
      <c r="B10" s="2" t="s">
        <v>6</v>
      </c>
      <c r="C10" s="27">
        <v>293470.5</v>
      </c>
      <c r="D10" s="27">
        <v>217302.1</v>
      </c>
    </row>
    <row r="11" spans="1:4" x14ac:dyDescent="0.25">
      <c r="A11" s="1">
        <v>2</v>
      </c>
      <c r="B11" s="2" t="s">
        <v>7</v>
      </c>
      <c r="C11" s="2">
        <v>19046.3</v>
      </c>
      <c r="D11" s="27">
        <v>19170</v>
      </c>
    </row>
    <row r="12" spans="1:4" x14ac:dyDescent="0.25">
      <c r="A12" s="1">
        <v>3</v>
      </c>
      <c r="B12" s="2" t="s">
        <v>8</v>
      </c>
      <c r="C12" s="2">
        <v>274424.2</v>
      </c>
      <c r="D12" s="27">
        <v>198132.1</v>
      </c>
    </row>
    <row r="13" spans="1:4" x14ac:dyDescent="0.25">
      <c r="A13" s="1">
        <v>4</v>
      </c>
      <c r="B13" s="2" t="s">
        <v>9</v>
      </c>
      <c r="C13" s="27">
        <v>293550.5</v>
      </c>
      <c r="D13" s="27">
        <v>211660.79999999999</v>
      </c>
    </row>
    <row r="14" spans="1:4" ht="30" x14ac:dyDescent="0.25">
      <c r="A14" s="1">
        <v>5</v>
      </c>
      <c r="B14" s="2" t="s">
        <v>10</v>
      </c>
      <c r="C14" s="27">
        <v>0</v>
      </c>
      <c r="D14" s="28">
        <v>0</v>
      </c>
    </row>
    <row r="15" spans="1:4" ht="45" x14ac:dyDescent="0.25">
      <c r="A15" s="1">
        <v>6</v>
      </c>
      <c r="B15" s="2" t="s">
        <v>11</v>
      </c>
      <c r="C15" s="27">
        <v>300.89999999999998</v>
      </c>
      <c r="D15" s="28">
        <v>300.89999999999998</v>
      </c>
    </row>
    <row r="16" spans="1:4" x14ac:dyDescent="0.25">
      <c r="A16" s="1">
        <v>7</v>
      </c>
      <c r="B16" s="2" t="s">
        <v>12</v>
      </c>
      <c r="C16" s="27">
        <f>C10-C13</f>
        <v>-80</v>
      </c>
      <c r="D16" s="27">
        <f>D10-D13</f>
        <v>5641.3000000000175</v>
      </c>
    </row>
    <row r="17" spans="1:4" ht="45" x14ac:dyDescent="0.25">
      <c r="A17" s="1">
        <v>8</v>
      </c>
      <c r="B17" s="2" t="s">
        <v>20</v>
      </c>
      <c r="C17" s="27">
        <v>0</v>
      </c>
      <c r="D17" s="28">
        <v>0</v>
      </c>
    </row>
    <row r="18" spans="1:4" ht="45" x14ac:dyDescent="0.25">
      <c r="A18" s="1">
        <v>9</v>
      </c>
      <c r="B18" s="2" t="s">
        <v>21</v>
      </c>
      <c r="C18" s="27">
        <v>0</v>
      </c>
      <c r="D18" s="28">
        <v>0</v>
      </c>
    </row>
    <row r="19" spans="1:4" ht="45" x14ac:dyDescent="0.25">
      <c r="A19" s="1">
        <v>10</v>
      </c>
      <c r="B19" s="2" t="s">
        <v>13</v>
      </c>
      <c r="C19" s="27">
        <v>0</v>
      </c>
      <c r="D19" s="30" t="s">
        <v>14</v>
      </c>
    </row>
    <row r="20" spans="1:4" x14ac:dyDescent="0.25">
      <c r="A20" s="1">
        <v>11</v>
      </c>
      <c r="B20" s="2" t="s">
        <v>15</v>
      </c>
      <c r="C20" s="29" t="s">
        <v>14</v>
      </c>
      <c r="D20" s="28">
        <v>0</v>
      </c>
    </row>
    <row r="21" spans="1:4" ht="30" x14ac:dyDescent="0.25">
      <c r="A21" s="1">
        <v>12</v>
      </c>
      <c r="B21" s="2" t="s">
        <v>16</v>
      </c>
      <c r="C21" s="29" t="s">
        <v>14</v>
      </c>
      <c r="D21" s="28">
        <v>0</v>
      </c>
    </row>
    <row r="22" spans="1:4" ht="60" x14ac:dyDescent="0.25">
      <c r="A22" s="1">
        <v>13</v>
      </c>
      <c r="B22" s="2" t="s">
        <v>17</v>
      </c>
      <c r="C22" s="29" t="s">
        <v>14</v>
      </c>
      <c r="D22" s="28">
        <v>0</v>
      </c>
    </row>
    <row r="23" spans="1:4" ht="30" x14ac:dyDescent="0.25">
      <c r="A23" s="1">
        <v>14</v>
      </c>
      <c r="B23" s="2" t="s">
        <v>67</v>
      </c>
      <c r="C23" s="29">
        <v>0</v>
      </c>
      <c r="D23" s="28">
        <v>0</v>
      </c>
    </row>
    <row r="24" spans="1:4" ht="60" x14ac:dyDescent="0.25">
      <c r="A24" s="1">
        <v>15</v>
      </c>
      <c r="B24" s="2" t="s">
        <v>68</v>
      </c>
      <c r="C24" s="29">
        <v>0</v>
      </c>
      <c r="D24" s="28">
        <v>0</v>
      </c>
    </row>
    <row r="25" spans="1:4" ht="45" x14ac:dyDescent="0.25">
      <c r="A25" s="1">
        <v>16</v>
      </c>
      <c r="B25" s="2" t="s">
        <v>69</v>
      </c>
      <c r="C25" s="29">
        <v>0</v>
      </c>
      <c r="D25" s="28">
        <v>0</v>
      </c>
    </row>
    <row r="26" spans="1:4" x14ac:dyDescent="0.25">
      <c r="A26" s="3"/>
    </row>
    <row r="27" spans="1:4" ht="38.25" customHeight="1" x14ac:dyDescent="0.25">
      <c r="A27" s="18" t="s">
        <v>22</v>
      </c>
      <c r="B27" s="18"/>
      <c r="C27" s="18"/>
      <c r="D27" s="18"/>
    </row>
    <row r="28" spans="1:4" x14ac:dyDescent="0.25">
      <c r="A28" s="3"/>
    </row>
  </sheetData>
  <mergeCells count="10">
    <mergeCell ref="A1:D1"/>
    <mergeCell ref="A2:D2"/>
    <mergeCell ref="A3:D3"/>
    <mergeCell ref="A5:D5"/>
    <mergeCell ref="A27:D27"/>
    <mergeCell ref="A6:D6"/>
    <mergeCell ref="A7:A9"/>
    <mergeCell ref="B7:B9"/>
    <mergeCell ref="C7:D7"/>
    <mergeCell ref="C8:D8"/>
  </mergeCells>
  <pageMargins left="0.79" right="0.27" top="0.75" bottom="0.47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workbookViewId="0">
      <selection activeCell="B36" sqref="B36"/>
    </sheetView>
  </sheetViews>
  <sheetFormatPr defaultRowHeight="15" x14ac:dyDescent="0.25"/>
  <cols>
    <col min="1" max="1" width="30.140625" customWidth="1"/>
    <col min="2" max="2" width="50.5703125" customWidth="1"/>
  </cols>
  <sheetData>
    <row r="1" spans="1:2" ht="49.5" customHeight="1" x14ac:dyDescent="0.25">
      <c r="A1" s="21" t="s">
        <v>23</v>
      </c>
      <c r="B1" s="21"/>
    </row>
    <row r="2" spans="1:2" x14ac:dyDescent="0.25">
      <c r="A2" s="7"/>
    </row>
    <row r="3" spans="1:2" x14ac:dyDescent="0.25">
      <c r="A3" s="19" t="s">
        <v>0</v>
      </c>
      <c r="B3" s="19"/>
    </row>
    <row r="4" spans="1:2" ht="30" x14ac:dyDescent="0.25">
      <c r="A4" s="8" t="s">
        <v>24</v>
      </c>
      <c r="B4" s="8" t="s">
        <v>25</v>
      </c>
    </row>
    <row r="5" spans="1:2" x14ac:dyDescent="0.25">
      <c r="A5" s="1" t="s">
        <v>26</v>
      </c>
      <c r="B5" s="2"/>
    </row>
    <row r="6" spans="1:2" x14ac:dyDescent="0.25">
      <c r="A6" s="1" t="s">
        <v>27</v>
      </c>
      <c r="B6" s="2"/>
    </row>
    <row r="7" spans="1:2" x14ac:dyDescent="0.25">
      <c r="A7" s="1" t="s">
        <v>28</v>
      </c>
      <c r="B7" s="2"/>
    </row>
    <row r="8" spans="1:2" x14ac:dyDescent="0.25">
      <c r="A8" s="1" t="s">
        <v>29</v>
      </c>
      <c r="B8" s="2"/>
    </row>
    <row r="9" spans="1:2" x14ac:dyDescent="0.25">
      <c r="A9" s="1" t="s">
        <v>30</v>
      </c>
      <c r="B9" s="2"/>
    </row>
    <row r="10" spans="1:2" x14ac:dyDescent="0.25">
      <c r="A10" s="1" t="s">
        <v>31</v>
      </c>
      <c r="B10" s="2"/>
    </row>
    <row r="11" spans="1:2" x14ac:dyDescent="0.25">
      <c r="A11" s="1" t="s">
        <v>32</v>
      </c>
      <c r="B11" s="2"/>
    </row>
    <row r="12" spans="1:2" x14ac:dyDescent="0.25">
      <c r="A12" s="1" t="s">
        <v>33</v>
      </c>
      <c r="B12" s="2"/>
    </row>
    <row r="13" spans="1:2" x14ac:dyDescent="0.25">
      <c r="A13" s="1" t="s">
        <v>34</v>
      </c>
      <c r="B13" s="2"/>
    </row>
    <row r="14" spans="1:2" x14ac:dyDescent="0.25">
      <c r="A14" s="1" t="s">
        <v>35</v>
      </c>
      <c r="B14" s="2"/>
    </row>
    <row r="15" spans="1:2" x14ac:dyDescent="0.25">
      <c r="A15" s="1" t="s">
        <v>36</v>
      </c>
      <c r="B15" s="2"/>
    </row>
  </sheetData>
  <mergeCells count="2">
    <mergeCell ref="A1:B1"/>
    <mergeCell ref="A3:B3"/>
  </mergeCells>
  <pageMargins left="0.89" right="0.3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workbookViewId="0">
      <selection activeCell="G11" sqref="G11"/>
    </sheetView>
  </sheetViews>
  <sheetFormatPr defaultRowHeight="15" x14ac:dyDescent="0.25"/>
  <cols>
    <col min="1" max="1" width="6.85546875" customWidth="1"/>
    <col min="2" max="2" width="57" customWidth="1"/>
    <col min="4" max="4" width="18" customWidth="1"/>
    <col min="5" max="5" width="18.42578125" customWidth="1"/>
    <col min="13" max="13" width="12" bestFit="1" customWidth="1"/>
  </cols>
  <sheetData>
    <row r="1" spans="1:15" ht="45.75" customHeight="1" x14ac:dyDescent="0.25">
      <c r="A1" s="21" t="s">
        <v>37</v>
      </c>
      <c r="B1" s="21"/>
      <c r="C1" s="21"/>
      <c r="D1" s="21"/>
      <c r="E1" s="21"/>
    </row>
    <row r="2" spans="1:15" x14ac:dyDescent="0.25">
      <c r="A2" s="3"/>
    </row>
    <row r="3" spans="1:15" ht="15" customHeight="1" x14ac:dyDescent="0.25">
      <c r="A3" s="23" t="s">
        <v>1</v>
      </c>
      <c r="B3" s="23" t="s">
        <v>2</v>
      </c>
      <c r="C3" s="23" t="s">
        <v>38</v>
      </c>
      <c r="D3" s="23" t="s">
        <v>39</v>
      </c>
      <c r="E3" s="23"/>
    </row>
    <row r="4" spans="1:15" ht="45" x14ac:dyDescent="0.25">
      <c r="A4" s="23"/>
      <c r="B4" s="23"/>
      <c r="C4" s="23"/>
      <c r="D4" s="14" t="s">
        <v>73</v>
      </c>
      <c r="E4" s="14" t="s">
        <v>74</v>
      </c>
    </row>
    <row r="5" spans="1:15" ht="60" x14ac:dyDescent="0.25">
      <c r="A5" s="9">
        <v>1</v>
      </c>
      <c r="B5" s="15" t="s">
        <v>40</v>
      </c>
      <c r="C5" s="9" t="s">
        <v>41</v>
      </c>
      <c r="D5" s="9" t="s">
        <v>14</v>
      </c>
      <c r="E5" s="15">
        <v>33.5</v>
      </c>
    </row>
    <row r="6" spans="1:15" ht="30" x14ac:dyDescent="0.25">
      <c r="A6" s="9">
        <v>2</v>
      </c>
      <c r="B6" s="15" t="s">
        <v>57</v>
      </c>
      <c r="C6" s="9" t="s">
        <v>41</v>
      </c>
      <c r="D6" s="9" t="s">
        <v>14</v>
      </c>
      <c r="E6" s="15">
        <v>29.9</v>
      </c>
      <c r="K6" t="s">
        <v>75</v>
      </c>
      <c r="L6" t="s">
        <v>76</v>
      </c>
      <c r="M6" s="31" t="s">
        <v>77</v>
      </c>
      <c r="N6" t="s">
        <v>78</v>
      </c>
      <c r="O6" s="31" t="s">
        <v>79</v>
      </c>
    </row>
    <row r="7" spans="1:15" ht="105" x14ac:dyDescent="0.25">
      <c r="A7" s="9">
        <v>3</v>
      </c>
      <c r="B7" s="10" t="s">
        <v>58</v>
      </c>
      <c r="C7" s="9" t="s">
        <v>42</v>
      </c>
      <c r="D7" s="9" t="s">
        <v>14</v>
      </c>
      <c r="E7" s="15"/>
      <c r="K7">
        <f>L7/O7*100</f>
        <v>29.909480188628113</v>
      </c>
      <c r="L7">
        <v>11036</v>
      </c>
      <c r="M7">
        <v>15527.3</v>
      </c>
      <c r="N7">
        <v>21370.7</v>
      </c>
      <c r="O7">
        <f>M7+N7</f>
        <v>36898</v>
      </c>
    </row>
    <row r="8" spans="1:15" ht="23.25" customHeight="1" x14ac:dyDescent="0.25">
      <c r="A8" s="9">
        <v>4</v>
      </c>
      <c r="B8" s="15" t="s">
        <v>43</v>
      </c>
      <c r="C8" s="9" t="s">
        <v>41</v>
      </c>
      <c r="D8" s="15">
        <v>100.7</v>
      </c>
      <c r="E8" s="15">
        <v>93.6</v>
      </c>
    </row>
    <row r="9" spans="1:15" ht="60" x14ac:dyDescent="0.25">
      <c r="A9" s="9">
        <v>5</v>
      </c>
      <c r="B9" s="15" t="s">
        <v>44</v>
      </c>
      <c r="C9" s="9" t="s">
        <v>42</v>
      </c>
      <c r="D9" s="15">
        <v>18334.400000000001</v>
      </c>
      <c r="E9" s="15">
        <v>19170</v>
      </c>
    </row>
    <row r="10" spans="1:15" x14ac:dyDescent="0.25">
      <c r="A10" s="3"/>
    </row>
    <row r="11" spans="1:15" ht="54" customHeight="1" x14ac:dyDescent="0.25">
      <c r="A11" s="22" t="s">
        <v>45</v>
      </c>
      <c r="B11" s="22"/>
      <c r="C11" s="22"/>
      <c r="D11" s="22"/>
      <c r="E11" s="22"/>
    </row>
    <row r="12" spans="1:15" x14ac:dyDescent="0.25">
      <c r="A12" s="3"/>
    </row>
  </sheetData>
  <mergeCells count="6">
    <mergeCell ref="A11:E11"/>
    <mergeCell ref="A1:E1"/>
    <mergeCell ref="A3:A4"/>
    <mergeCell ref="B3:B4"/>
    <mergeCell ref="C3:C4"/>
    <mergeCell ref="D3:E3"/>
  </mergeCells>
  <pageMargins left="0.89" right="0.33" top="0.41" bottom="0.35" header="0.3" footer="0.3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workbookViewId="0">
      <selection activeCell="G6" sqref="G6"/>
    </sheetView>
  </sheetViews>
  <sheetFormatPr defaultRowHeight="15" x14ac:dyDescent="0.25"/>
  <cols>
    <col min="1" max="1" width="6.85546875" customWidth="1"/>
    <col min="2" max="2" width="47" customWidth="1"/>
    <col min="3" max="3" width="24.42578125" customWidth="1"/>
    <col min="4" max="4" width="40.5703125" customWidth="1"/>
  </cols>
  <sheetData>
    <row r="1" spans="1:5" ht="51" customHeight="1" x14ac:dyDescent="0.25">
      <c r="A1" s="21" t="s">
        <v>46</v>
      </c>
      <c r="B1" s="21"/>
      <c r="C1" s="21"/>
      <c r="D1" s="21"/>
    </row>
    <row r="2" spans="1:5" x14ac:dyDescent="0.25">
      <c r="A2" s="3"/>
    </row>
    <row r="3" spans="1:5" ht="45" x14ac:dyDescent="0.25">
      <c r="A3" s="8" t="s">
        <v>1</v>
      </c>
      <c r="B3" s="8" t="s">
        <v>47</v>
      </c>
      <c r="C3" s="8" t="s">
        <v>48</v>
      </c>
      <c r="D3" s="8" t="s">
        <v>59</v>
      </c>
    </row>
    <row r="4" spans="1:5" x14ac:dyDescent="0.25">
      <c r="A4" s="1">
        <v>1</v>
      </c>
      <c r="B4" s="2" t="s">
        <v>49</v>
      </c>
      <c r="C4" s="2"/>
      <c r="D4" s="2"/>
    </row>
    <row r="5" spans="1:5" ht="30" x14ac:dyDescent="0.25">
      <c r="A5" s="1">
        <v>2</v>
      </c>
      <c r="B5" s="2" t="s">
        <v>50</v>
      </c>
      <c r="C5" s="2"/>
      <c r="D5" s="2"/>
    </row>
    <row r="6" spans="1:5" ht="165" x14ac:dyDescent="0.25">
      <c r="A6" s="1">
        <v>3</v>
      </c>
      <c r="B6" s="2" t="s">
        <v>60</v>
      </c>
      <c r="C6" s="2"/>
      <c r="D6" s="1" t="s">
        <v>14</v>
      </c>
    </row>
    <row r="7" spans="1:5" ht="75" x14ac:dyDescent="0.25">
      <c r="A7" s="1">
        <v>4</v>
      </c>
      <c r="B7" s="2" t="s">
        <v>61</v>
      </c>
      <c r="C7" s="2"/>
      <c r="D7" s="2"/>
    </row>
    <row r="8" spans="1:5" ht="30" x14ac:dyDescent="0.25">
      <c r="A8" s="1">
        <v>5</v>
      </c>
      <c r="B8" s="2" t="s">
        <v>62</v>
      </c>
      <c r="C8" s="2"/>
      <c r="D8" s="2"/>
    </row>
    <row r="9" spans="1:5" ht="30" x14ac:dyDescent="0.25">
      <c r="A9" s="1">
        <v>6</v>
      </c>
      <c r="B9" s="2" t="s">
        <v>63</v>
      </c>
      <c r="C9" s="2"/>
      <c r="D9" s="2"/>
    </row>
    <row r="10" spans="1:5" ht="60" x14ac:dyDescent="0.25">
      <c r="A10" s="1">
        <v>7</v>
      </c>
      <c r="B10" s="2" t="s">
        <v>51</v>
      </c>
      <c r="C10" s="2"/>
      <c r="D10" s="2"/>
    </row>
    <row r="11" spans="1:5" x14ac:dyDescent="0.25">
      <c r="A11" s="3"/>
    </row>
    <row r="12" spans="1:5" ht="57" customHeight="1" x14ac:dyDescent="0.25">
      <c r="A12" s="22" t="s">
        <v>64</v>
      </c>
      <c r="B12" s="22"/>
      <c r="C12" s="22"/>
      <c r="D12" s="22"/>
    </row>
    <row r="13" spans="1:5" ht="55.5" customHeight="1" x14ac:dyDescent="0.25">
      <c r="A13" s="25" t="s">
        <v>65</v>
      </c>
      <c r="B13" s="25"/>
      <c r="C13" s="25"/>
      <c r="D13" s="25"/>
    </row>
    <row r="14" spans="1:5" ht="60.75" customHeight="1" x14ac:dyDescent="0.3">
      <c r="A14" s="24" t="s">
        <v>52</v>
      </c>
      <c r="B14" s="24"/>
      <c r="C14" s="11"/>
      <c r="D14" s="11"/>
    </row>
    <row r="15" spans="1:5" x14ac:dyDescent="0.25">
      <c r="A15" s="12"/>
      <c r="C15" s="5" t="s">
        <v>53</v>
      </c>
      <c r="D15" s="5" t="s">
        <v>54</v>
      </c>
    </row>
    <row r="16" spans="1:5" ht="45.75" customHeight="1" x14ac:dyDescent="0.3">
      <c r="A16" s="13" t="s">
        <v>66</v>
      </c>
      <c r="B16" s="13"/>
      <c r="C16" s="11"/>
      <c r="D16" s="11"/>
      <c r="E16" s="12"/>
    </row>
    <row r="17" spans="1:5" x14ac:dyDescent="0.25">
      <c r="A17" s="12"/>
      <c r="B17" s="5" t="s">
        <v>55</v>
      </c>
      <c r="C17" s="5" t="s">
        <v>53</v>
      </c>
      <c r="D17" s="5" t="s">
        <v>54</v>
      </c>
      <c r="E17" s="12"/>
    </row>
    <row r="18" spans="1:5" x14ac:dyDescent="0.25">
      <c r="A18" s="3"/>
      <c r="B18" s="11"/>
    </row>
    <row r="19" spans="1:5" x14ac:dyDescent="0.25">
      <c r="B19" s="5" t="s">
        <v>56</v>
      </c>
    </row>
    <row r="23" spans="1:5" x14ac:dyDescent="0.25">
      <c r="A23" s="3"/>
    </row>
  </sheetData>
  <mergeCells count="4">
    <mergeCell ref="A1:D1"/>
    <mergeCell ref="A14:B14"/>
    <mergeCell ref="A12:D12"/>
    <mergeCell ref="A13:D13"/>
  </mergeCells>
  <pageMargins left="0.7" right="0.3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табл.1</vt:lpstr>
      <vt:lpstr>табл.2</vt:lpstr>
      <vt:lpstr>табл.3</vt:lpstr>
      <vt:lpstr>табл.4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Bogacheva</dc:creator>
  <cp:lastModifiedBy>KulimanovaAS</cp:lastModifiedBy>
  <cp:lastPrinted>2021-02-11T12:12:12Z</cp:lastPrinted>
  <dcterms:created xsi:type="dcterms:W3CDTF">2021-02-10T06:43:25Z</dcterms:created>
  <dcterms:modified xsi:type="dcterms:W3CDTF">2022-02-22T12:44:25Z</dcterms:modified>
</cp:coreProperties>
</file>