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0-2023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<sst xmlns="http://schemas.openxmlformats.org/spreadsheetml/2006/main" count="80" uniqueCount="80">
  <si>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</si>
  <si>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</si>
  <si>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</si>
  <si>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</si>
  <si>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</si>
  <si>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</si>
  <si>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</si>
  <si>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</si>
  <si>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</si>
  <si>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</si>
  <si>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</si>
  <si>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</si>
  <si>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</si>
  <si>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</si>
  <si>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</si>
  <si>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</si>
  <si>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</si>
  <si>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</si>
  <si>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</si>
  <si>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</si>
  <si>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</si>
  <si>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</si>
  <si>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</si>
  <si>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</si>
  <si>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</si>
  <si>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</si>
  <si>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</si>
  <si>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</si>
  <si>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</si>
  <si>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</si>
  <si>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</si>
  <si>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</si>
  <si>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</si>
  <si>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</si>
  <si>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</si>
  <si>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</si>
  <si>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</si>
  <si>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</si>
  <si>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</si>
  <si>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>0106</t>
  </si>
  <si>
    <t xml:space="preserve">Культура, кинематография </t>
  </si>
  <si>
    <t>0804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</si>
  <si>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</si>
  <si>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</si>
  <si>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</si>
  <si>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</si>
  <si>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</si>
  <si>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</si>
  <si>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</si>
  <si>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</si>
  <si>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</si>
  <si>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</si>
  <si>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</si>
  <si>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</si>
  <si>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</si>
  <si>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</si>
  <si>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</si>
  <si>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 xml:space="preserve">Приложение 6 </t>
  </si>
  <si>
    <t>Другие вопросы в области культуры и кинематографии</t>
  </si>
  <si>
    <t>Образование</t>
  </si>
  <si>
    <t>0700</t>
  </si>
  <si>
    <t>0707</t>
  </si>
  <si>
    <t>Распределение бюджетных ассигнований</t>
  </si>
  <si>
    <t>Обеспечение проведения выборов и референдумов</t>
  </si>
  <si>
    <t>0107</t>
  </si>
  <si>
    <t>Социальное обеспечение населения</t>
  </si>
  <si>
    <t>1003</t>
  </si>
  <si>
    <t>четвертого созыва</t>
  </si>
  <si>
    <t>сумма (тысячи рублей)</t>
  </si>
  <si>
    <t>2021 год</t>
  </si>
  <si>
    <t>2022 год</t>
  </si>
  <si>
    <t>Резервные фонды</t>
  </si>
  <si>
    <t>0111</t>
  </si>
  <si>
    <t>Молодежная политика и оздоровление детей</t>
  </si>
  <si>
    <t>Условно утвержденные расходы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</si>
  <si>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</si>
  <si>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</si>
  <si>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по разделам, подразделам классификации расходов бюджета на 2021 год и плановый период 2022 и 2023 годов</t>
  </si>
  <si>
    <t>2023 год</t>
  </si>
  <si>
    <t>от 20 января 2021 года № 01/75/23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</si>
</sst>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2" fontId="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72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3"/>
  <sheetViews>
    <sheetView tabSelected="1" zoomScalePageLayoutView="0" workbookViewId="0" topLeftCell="A1">
      <selection activeCell="D48" sqref="D48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5" width="15.125" style="0" customWidth="1"/>
    <col min="6" max="6" width="14.625" style="0" customWidth="1"/>
  </cols>
  <sheetData>
    <row r="1" spans="1:6" ht="15.75">
      <c r="A1" s="28" t="s">
        <v>57</v>
      </c>
      <c r="B1" s="28"/>
      <c r="C1" s="28"/>
      <c r="D1" s="28"/>
      <c r="E1" s="28"/>
      <c r="F1" s="28"/>
    </row>
    <row r="2" spans="1:6" ht="15.75">
      <c r="A2" s="28" t="s">
        <v>53</v>
      </c>
      <c r="B2" s="28"/>
      <c r="C2" s="28"/>
      <c r="D2" s="28"/>
      <c r="E2" s="28"/>
      <c r="F2" s="28"/>
    </row>
    <row r="3" spans="1:6" ht="15.75">
      <c r="A3" s="28" t="s">
        <v>24</v>
      </c>
      <c r="B3" s="28"/>
      <c r="C3" s="28"/>
      <c r="D3" s="28"/>
      <c r="E3" s="28"/>
      <c r="F3" s="28"/>
    </row>
    <row r="4" spans="1:6" ht="15.75">
      <c r="A4" s="28" t="s">
        <v>32</v>
      </c>
      <c r="B4" s="28"/>
      <c r="C4" s="28"/>
      <c r="D4" s="28"/>
      <c r="E4" s="28"/>
      <c r="F4" s="28"/>
    </row>
    <row r="5" spans="1:6" ht="15.75">
      <c r="A5" s="28" t="s">
        <v>55</v>
      </c>
      <c r="B5" s="28"/>
      <c r="C5" s="28"/>
      <c r="D5" s="28"/>
      <c r="E5" s="28"/>
      <c r="F5" s="28"/>
    </row>
    <row r="6" spans="1:6" ht="15.75">
      <c r="A6" s="28" t="s">
        <v>56</v>
      </c>
      <c r="B6" s="28"/>
      <c r="C6" s="28"/>
      <c r="D6" s="28"/>
      <c r="E6" s="28"/>
      <c r="F6" s="28"/>
    </row>
    <row r="7" spans="1:6" ht="15.75">
      <c r="A7" s="28" t="s">
        <v>67</v>
      </c>
      <c r="B7" s="28"/>
      <c r="C7" s="28"/>
      <c r="D7" s="28"/>
      <c r="E7" s="28"/>
      <c r="F7" s="28"/>
    </row>
    <row r="8" spans="1:6" ht="15.75">
      <c r="A8" s="29" t="s">
        <v>79</v>
      </c>
      <c r="B8" s="28"/>
      <c r="C8" s="28"/>
      <c r="D8" s="28"/>
      <c r="E8" s="28"/>
      <c r="F8" s="28"/>
    </row>
    <row r="9" spans="1:6" ht="15.75">
      <c r="A9" s="30"/>
      <c r="B9" s="30"/>
      <c r="C9" s="30"/>
      <c r="D9" s="30"/>
      <c r="E9" s="30"/>
      <c r="F9" s="30"/>
    </row>
    <row r="10" spans="1:6" ht="15.75">
      <c r="A10" s="44" t="s">
        <v>62</v>
      </c>
      <c r="B10" s="44"/>
      <c r="C10" s="44"/>
      <c r="D10" s="44"/>
      <c r="E10" s="44"/>
      <c r="F10" s="44"/>
    </row>
    <row r="11" spans="1:6" ht="15.75">
      <c r="A11" s="44" t="s">
        <v>77</v>
      </c>
      <c r="B11" s="44"/>
      <c r="C11" s="44"/>
      <c r="D11" s="44"/>
      <c r="E11" s="44"/>
      <c r="F11" s="44"/>
    </row>
    <row r="12" spans="1:6" ht="16.5" thickBot="1">
      <c r="A12" s="3"/>
      <c r="B12" s="3"/>
      <c r="C12" s="3"/>
      <c r="D12" s="3"/>
      <c r="E12" s="3"/>
      <c r="F12" s="4"/>
    </row>
    <row r="13" spans="1:6" ht="19.5" customHeight="1">
      <c r="A13" s="46" t="s">
        <v>52</v>
      </c>
      <c r="B13" s="45" t="s">
        <v>6</v>
      </c>
      <c r="C13" s="45"/>
      <c r="D13" s="31" t="s">
        <v>68</v>
      </c>
      <c r="E13" s="32"/>
      <c r="F13" s="33"/>
    </row>
    <row r="14" spans="1:6" ht="12.75" customHeight="1">
      <c r="A14" s="47"/>
      <c r="B14" s="36" t="s">
        <v>0</v>
      </c>
      <c r="C14" s="39" t="s">
        <v>7</v>
      </c>
      <c r="D14" s="34"/>
      <c r="E14" s="34"/>
      <c r="F14" s="35"/>
    </row>
    <row r="15" spans="1:6" ht="20.25" customHeight="1">
      <c r="A15" s="47"/>
      <c r="B15" s="37"/>
      <c r="C15" s="40"/>
      <c r="D15" s="34"/>
      <c r="E15" s="34"/>
      <c r="F15" s="35"/>
    </row>
    <row r="16" spans="1:6" ht="20.25" customHeight="1">
      <c r="A16" s="48"/>
      <c r="B16" s="38"/>
      <c r="C16" s="41"/>
      <c r="D16" s="5" t="s">
        <v>69</v>
      </c>
      <c r="E16" s="5" t="s">
        <v>70</v>
      </c>
      <c r="F16" s="21" t="s">
        <v>78</v>
      </c>
    </row>
    <row r="17" spans="1:6" ht="15.75">
      <c r="A17" s="14" t="s">
        <v>3</v>
      </c>
      <c r="B17" s="7" t="s">
        <v>9</v>
      </c>
      <c r="C17" s="7"/>
      <c r="D17" s="8">
        <f>D18+D19+D20+D21+D23+D22</f>
        <v>10103.699999999999</v>
      </c>
      <c r="E17" s="8">
        <f>E18+E19+E20+E21+E23+E22+E37</f>
        <v>10920</v>
      </c>
      <c r="F17" s="15">
        <f>F18+F19+F20+F21+F23+F22+F37</f>
        <v>11283.3</v>
      </c>
    </row>
    <row r="18" spans="1:6" ht="31.5">
      <c r="A18" s="16" t="s">
        <v>30</v>
      </c>
      <c r="B18" s="9"/>
      <c r="C18" s="9" t="s">
        <v>8</v>
      </c>
      <c r="D18" s="10">
        <v>12.9</v>
      </c>
      <c r="E18" s="10">
        <v>12.9</v>
      </c>
      <c r="F18" s="17">
        <v>12.9</v>
      </c>
    </row>
    <row r="19" spans="1:6" ht="38.25" customHeight="1">
      <c r="A19" s="18" t="s">
        <v>31</v>
      </c>
      <c r="B19" s="11"/>
      <c r="C19" s="11" t="s">
        <v>10</v>
      </c>
      <c r="D19" s="10">
        <v>9331.9</v>
      </c>
      <c r="E19" s="10">
        <v>10151.7</v>
      </c>
      <c r="F19" s="17">
        <v>10515</v>
      </c>
    </row>
    <row r="20" spans="1:6" ht="31.5">
      <c r="A20" s="18" t="s">
        <v>54</v>
      </c>
      <c r="B20" s="11"/>
      <c r="C20" s="11" t="s">
        <v>39</v>
      </c>
      <c r="D20" s="10">
        <v>375.4</v>
      </c>
      <c r="E20" s="10">
        <v>375.4</v>
      </c>
      <c r="F20" s="17">
        <v>375.4</v>
      </c>
    </row>
    <row r="21" spans="1:6" ht="15.75" customHeight="1" hidden="1">
      <c r="A21" s="18" t="s">
        <v>63</v>
      </c>
      <c r="B21" s="11"/>
      <c r="C21" s="11" t="s">
        <v>64</v>
      </c>
      <c r="D21" s="10">
        <v>0</v>
      </c>
      <c r="E21" s="10">
        <v>0</v>
      </c>
      <c r="F21" s="17">
        <v>0</v>
      </c>
    </row>
    <row r="22" spans="1:6" ht="15.75">
      <c r="A22" s="18" t="s">
        <v>71</v>
      </c>
      <c r="B22" s="11"/>
      <c r="C22" s="11" t="s">
        <v>72</v>
      </c>
      <c r="D22" s="10">
        <v>50</v>
      </c>
      <c r="E22" s="10">
        <v>50</v>
      </c>
      <c r="F22" s="17">
        <v>50</v>
      </c>
    </row>
    <row r="23" spans="1:6" ht="15.75">
      <c r="A23" s="19" t="s">
        <v>37</v>
      </c>
      <c r="B23" s="11"/>
      <c r="C23" s="11" t="s">
        <v>38</v>
      </c>
      <c r="D23" s="10">
        <v>333.5</v>
      </c>
      <c r="E23" s="10">
        <v>330</v>
      </c>
      <c r="F23" s="17">
        <v>330</v>
      </c>
    </row>
    <row r="24" spans="1:6" ht="15.75">
      <c r="A24" s="20" t="s">
        <v>18</v>
      </c>
      <c r="B24" s="12" t="s">
        <v>19</v>
      </c>
      <c r="C24" s="12"/>
      <c r="D24" s="5">
        <f>D25</f>
        <v>297.4</v>
      </c>
      <c r="E24" s="5">
        <f>E25</f>
        <v>0</v>
      </c>
      <c r="F24" s="21">
        <f>F25</f>
        <v>0</v>
      </c>
    </row>
    <row r="25" spans="1:9" ht="15.75">
      <c r="A25" s="22" t="s">
        <v>28</v>
      </c>
      <c r="B25" s="12"/>
      <c r="C25" s="9" t="s">
        <v>27</v>
      </c>
      <c r="D25" s="6">
        <v>297.4</v>
      </c>
      <c r="E25" s="6">
        <v>0</v>
      </c>
      <c r="F25" s="23">
        <v>0</v>
      </c>
      <c r="I25" s="1"/>
    </row>
    <row r="26" spans="1:9" ht="15.75">
      <c r="A26" s="24" t="s">
        <v>29</v>
      </c>
      <c r="B26" s="12" t="s">
        <v>11</v>
      </c>
      <c r="C26" s="12"/>
      <c r="D26" s="8">
        <f>D27+D28+D29</f>
        <v>165</v>
      </c>
      <c r="E26" s="8">
        <f>E27+E28+E29</f>
        <v>115.2</v>
      </c>
      <c r="F26" s="15">
        <f>F27+F28+F29</f>
        <v>115.9</v>
      </c>
      <c r="I26" s="1"/>
    </row>
    <row r="27" spans="1:9" ht="15.75">
      <c r="A27" s="18" t="s">
        <v>75</v>
      </c>
      <c r="B27" s="11"/>
      <c r="C27" s="11" t="s">
        <v>12</v>
      </c>
      <c r="D27" s="10">
        <v>55</v>
      </c>
      <c r="E27" s="10">
        <v>5</v>
      </c>
      <c r="F27" s="17">
        <v>5</v>
      </c>
      <c r="I27" s="1"/>
    </row>
    <row r="28" spans="1:6" ht="31.5">
      <c r="A28" s="18" t="s">
        <v>76</v>
      </c>
      <c r="B28" s="11"/>
      <c r="C28" s="11" t="s">
        <v>42</v>
      </c>
      <c r="D28" s="10">
        <v>105</v>
      </c>
      <c r="E28" s="10">
        <v>105.2</v>
      </c>
      <c r="F28" s="17">
        <v>105.9</v>
      </c>
    </row>
    <row r="29" spans="1:6" ht="31.5">
      <c r="A29" s="18" t="s">
        <v>43</v>
      </c>
      <c r="B29" s="11"/>
      <c r="C29" s="11" t="s">
        <v>44</v>
      </c>
      <c r="D29" s="10">
        <v>5</v>
      </c>
      <c r="E29" s="10">
        <v>5</v>
      </c>
      <c r="F29" s="17">
        <v>5</v>
      </c>
    </row>
    <row r="30" spans="1:6" ht="15.75">
      <c r="A30" s="24" t="s">
        <v>33</v>
      </c>
      <c r="B30" s="12" t="s">
        <v>34</v>
      </c>
      <c r="C30" s="12"/>
      <c r="D30" s="8">
        <f>D31+D32</f>
        <v>9932.3</v>
      </c>
      <c r="E30" s="8">
        <f>E31+E32</f>
        <v>5997.6</v>
      </c>
      <c r="F30" s="15">
        <f>F31+F32</f>
        <v>6169.7</v>
      </c>
    </row>
    <row r="31" spans="1:6" ht="15.75">
      <c r="A31" s="16" t="s">
        <v>45</v>
      </c>
      <c r="B31" s="12"/>
      <c r="C31" s="9" t="s">
        <v>46</v>
      </c>
      <c r="D31" s="10">
        <v>9832.3</v>
      </c>
      <c r="E31" s="10">
        <v>5897.6</v>
      </c>
      <c r="F31" s="17">
        <v>6169.7</v>
      </c>
    </row>
    <row r="32" spans="1:6" ht="15.75">
      <c r="A32" s="16" t="s">
        <v>35</v>
      </c>
      <c r="B32" s="9"/>
      <c r="C32" s="9" t="s">
        <v>36</v>
      </c>
      <c r="D32" s="10">
        <v>100</v>
      </c>
      <c r="E32" s="10">
        <v>100</v>
      </c>
      <c r="F32" s="17">
        <v>0</v>
      </c>
    </row>
    <row r="33" spans="1:6" ht="15.75">
      <c r="A33" s="20" t="s">
        <v>47</v>
      </c>
      <c r="B33" s="12" t="s">
        <v>13</v>
      </c>
      <c r="C33" s="12"/>
      <c r="D33" s="8">
        <f>D34+D35+D36</f>
        <v>14453.7</v>
      </c>
      <c r="E33" s="8">
        <f>E34+E35+E36</f>
        <v>8807.6</v>
      </c>
      <c r="F33" s="15">
        <f>F34+F35+F36</f>
        <v>8883.1</v>
      </c>
    </row>
    <row r="34" spans="1:6" ht="15.75">
      <c r="A34" s="22" t="s">
        <v>5</v>
      </c>
      <c r="B34" s="9"/>
      <c r="C34" s="9" t="s">
        <v>14</v>
      </c>
      <c r="D34" s="10">
        <v>918.1</v>
      </c>
      <c r="E34" s="10">
        <v>816.6</v>
      </c>
      <c r="F34" s="17">
        <v>817.3</v>
      </c>
    </row>
    <row r="35" spans="1:6" ht="15.75">
      <c r="A35" s="22" t="s">
        <v>1</v>
      </c>
      <c r="B35" s="9"/>
      <c r="C35" s="9" t="s">
        <v>15</v>
      </c>
      <c r="D35" s="10">
        <v>1267.6</v>
      </c>
      <c r="E35" s="10">
        <v>1187.5</v>
      </c>
      <c r="F35" s="17">
        <v>1211</v>
      </c>
    </row>
    <row r="36" spans="1:6" ht="15.75">
      <c r="A36" s="22" t="s">
        <v>25</v>
      </c>
      <c r="B36" s="9"/>
      <c r="C36" s="9" t="s">
        <v>26</v>
      </c>
      <c r="D36" s="10">
        <v>12268</v>
      </c>
      <c r="E36" s="10">
        <v>6803.5</v>
      </c>
      <c r="F36" s="17">
        <v>6854.8</v>
      </c>
    </row>
    <row r="37" spans="1:6" ht="15.75">
      <c r="A37" s="20" t="s">
        <v>59</v>
      </c>
      <c r="B37" s="12" t="s">
        <v>60</v>
      </c>
      <c r="C37" s="12"/>
      <c r="D37" s="8">
        <f>D38</f>
        <v>255.7</v>
      </c>
      <c r="E37" s="8">
        <f>E38</f>
        <v>0</v>
      </c>
      <c r="F37" s="15">
        <f>F38</f>
        <v>0</v>
      </c>
    </row>
    <row r="38" spans="1:6" ht="15.75">
      <c r="A38" s="22" t="s">
        <v>73</v>
      </c>
      <c r="B38" s="9"/>
      <c r="C38" s="9" t="s">
        <v>61</v>
      </c>
      <c r="D38" s="10">
        <v>255.7</v>
      </c>
      <c r="E38" s="10">
        <v>0</v>
      </c>
      <c r="F38" s="17">
        <v>0</v>
      </c>
    </row>
    <row r="39" spans="1:6" s="1" customFormat="1" ht="15.75">
      <c r="A39" s="24" t="s">
        <v>40</v>
      </c>
      <c r="B39" s="12" t="s">
        <v>16</v>
      </c>
      <c r="C39" s="12"/>
      <c r="D39" s="8">
        <f>D40+D41</f>
        <v>9954.2</v>
      </c>
      <c r="E39" s="8">
        <f>E40+E41</f>
        <v>5851.4</v>
      </c>
      <c r="F39" s="15">
        <f>F40+F41</f>
        <v>5140</v>
      </c>
    </row>
    <row r="40" spans="1:6" ht="15.75">
      <c r="A40" s="22" t="s">
        <v>4</v>
      </c>
      <c r="B40" s="9"/>
      <c r="C40" s="9" t="s">
        <v>17</v>
      </c>
      <c r="D40" s="10">
        <v>9854.2</v>
      </c>
      <c r="E40" s="10">
        <v>5751.4</v>
      </c>
      <c r="F40" s="17">
        <v>5040</v>
      </c>
    </row>
    <row r="41" spans="1:6" ht="18.75" customHeight="1">
      <c r="A41" s="19" t="s">
        <v>58</v>
      </c>
      <c r="B41" s="11"/>
      <c r="C41" s="11" t="s">
        <v>41</v>
      </c>
      <c r="D41" s="13">
        <v>100</v>
      </c>
      <c r="E41" s="13">
        <v>100</v>
      </c>
      <c r="F41" s="25">
        <v>100</v>
      </c>
    </row>
    <row r="42" spans="1:6" ht="15.75">
      <c r="A42" s="20" t="s">
        <v>20</v>
      </c>
      <c r="B42" s="12" t="s">
        <v>22</v>
      </c>
      <c r="C42" s="12"/>
      <c r="D42" s="8">
        <f>D43+D44</f>
        <v>2021.3000000000002</v>
      </c>
      <c r="E42" s="8">
        <f>E43+E44</f>
        <v>1548.2</v>
      </c>
      <c r="F42" s="15">
        <f>F43+F44</f>
        <v>1610.2</v>
      </c>
    </row>
    <row r="43" spans="1:6" ht="15.75">
      <c r="A43" s="22" t="s">
        <v>21</v>
      </c>
      <c r="B43" s="9"/>
      <c r="C43" s="9" t="s">
        <v>23</v>
      </c>
      <c r="D43" s="10">
        <v>1488.7</v>
      </c>
      <c r="E43" s="10">
        <v>1548.2</v>
      </c>
      <c r="F43" s="17">
        <v>1610.2</v>
      </c>
    </row>
    <row r="44" spans="1:6" ht="15.75">
      <c r="A44" s="22" t="s">
        <v>65</v>
      </c>
      <c r="B44" s="9"/>
      <c r="C44" s="9" t="s">
        <v>66</v>
      </c>
      <c r="D44" s="10">
        <v>532.6</v>
      </c>
      <c r="E44" s="10">
        <v>0</v>
      </c>
      <c r="F44" s="17">
        <v>0</v>
      </c>
    </row>
    <row r="45" spans="1:6" ht="18.75" customHeight="1">
      <c r="A45" s="20" t="s">
        <v>48</v>
      </c>
      <c r="B45" s="12" t="s">
        <v>49</v>
      </c>
      <c r="C45" s="12"/>
      <c r="D45" s="8">
        <f>D46</f>
        <v>3472.3</v>
      </c>
      <c r="E45" s="8">
        <f>E46</f>
        <v>3613.5</v>
      </c>
      <c r="F45" s="15">
        <f>F46</f>
        <v>3825</v>
      </c>
    </row>
    <row r="46" spans="1:6" ht="19.5" customHeight="1">
      <c r="A46" s="22" t="s">
        <v>50</v>
      </c>
      <c r="B46" s="9"/>
      <c r="C46" s="9" t="s">
        <v>51</v>
      </c>
      <c r="D46" s="10">
        <v>3472.3</v>
      </c>
      <c r="E46" s="10">
        <v>3613.5</v>
      </c>
      <c r="F46" s="17">
        <v>3825</v>
      </c>
    </row>
    <row r="47" spans="1:6" ht="19.5" customHeight="1">
      <c r="A47" s="20" t="s">
        <v>74</v>
      </c>
      <c r="B47" s="12"/>
      <c r="C47" s="12"/>
      <c r="D47" s="8"/>
      <c r="E47" s="8">
        <v>1042.4</v>
      </c>
      <c r="F47" s="15">
        <v>1952.7</v>
      </c>
    </row>
    <row r="48" spans="1:6" ht="16.5" thickBot="1">
      <c r="A48" s="42" t="s">
        <v>2</v>
      </c>
      <c r="B48" s="43"/>
      <c r="C48" s="43"/>
      <c r="D48" s="26">
        <f>D17+D24+D26+D30+D33+D39+D42+D45+D37+D47</f>
        <v>50655.600000000006</v>
      </c>
      <c r="E48" s="26">
        <f>E17+E24+E26+E30+E33+E39+E42+E45+E37+E47</f>
        <v>37895.9</v>
      </c>
      <c r="F48" s="27">
        <f>F17+F24+F26+F30+F33+F39+F42+F45+F37+F47</f>
        <v>38979.899999999994</v>
      </c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</sheetData>
  <sheetProtection/>
  <mergeCells count="17">
    <mergeCell ref="A3:F3"/>
    <mergeCell ref="A1:F1"/>
    <mergeCell ref="A2:F2"/>
    <mergeCell ref="A4:F4"/>
    <mergeCell ref="A48:C48"/>
    <mergeCell ref="A10:F10"/>
    <mergeCell ref="A11:F11"/>
    <mergeCell ref="B13:C13"/>
    <mergeCell ref="A13:A16"/>
    <mergeCell ref="A5:F5"/>
    <mergeCell ref="A6:F6"/>
    <mergeCell ref="A8:F8"/>
    <mergeCell ref="A9:F9"/>
    <mergeCell ref="A7:F7"/>
    <mergeCell ref="D13:F15"/>
    <mergeCell ref="B14:B16"/>
    <mergeCell ref="C14:C16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KulimanovaAS</cp:lastModifiedBy>
  <cp:lastPrinted>2020-11-09T13:37:14Z</cp:lastPrinted>
  <dcterms:created xsi:type="dcterms:W3CDTF">2006-11-30T06:42:36Z</dcterms:created>
  <dcterms:modified xsi:type="dcterms:W3CDTF">2021-01-21T09:18:19Z</dcterms:modified>
  <cp:category/>
  <cp:version/>
  <cp:contentType/>
  <cp:contentStatus/>
</cp:coreProperties>
</file>