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<sst xmlns="http://schemas.openxmlformats.org/spreadsheetml/2006/main" count="94" uniqueCount="93">
  <si>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</si>
  <si>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</si>
  <si>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</si>
  <si>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</si>
  <si>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</si>
  <si>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</si>
  <si>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</si>
  <si>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</si>
  <si>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</si>
  <si>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</si>
  <si>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</si>
  <si>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</si>
  <si>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</si>
  <si>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</si>
  <si>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</si>
  <si>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</si>
  <si>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</si>
  <si>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</si>
  <si>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</si>
  <si>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</si>
  <si>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</si>
  <si>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</si>
  <si>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</si>
  <si>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</si>
  <si>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</si>
  <si>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</si>
  <si>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</si>
  <si>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</si>
  <si>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</si>
  <si>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</si>
  <si>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</si>
  <si>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</si>
  <si>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</si>
  <si>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</si>
  <si>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</si>
  <si>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</si>
  <si>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</si>
  <si>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</si>
  <si>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</si>
  <si>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</si>
  <si>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</si>
  <si>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</si>
  <si>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</si>
  <si>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</si>
  <si>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</si>
  <si>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</si>
  <si>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</si>
  <si>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</si>
  <si>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</si>
  <si>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</si>
  <si>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</si>
  <si>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</si>
  <si>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</si>
  <si>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</si>
  <si>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</si>
  <si>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</si>
  <si>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</si>
  <si>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Прочие субсидии бюджетам сельских поселений</t>
  </si>
  <si>
    <t>2021 год</t>
  </si>
  <si>
    <t>2022 год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</si>
  <si>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</si>
  <si>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</si>
  <si>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</si>
  <si>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</si>
  <si>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четвертого созыва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</si>
  <si>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</si>
  <si>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</si>
  <si>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</si>
  <si>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</si>
  <si>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</si>
  <si>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</si>
  <si>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</si>
  <si>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</si>
  <si>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ОБ</t>
  </si>
  <si>
    <t>Дотации бюджетам сельских поселений на выравнивание бюджетной обеспеченности из бюджетов муниципальных районов РБ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</si>
  <si>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</si>
  <si>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</si>
  <si>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</si>
  <si>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</si>
  <si>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2 02 25576 10 0000 150</t>
  </si>
  <si>
    <t>2 02 20216 10 0000 150</t>
  </si>
  <si>
    <t>2 02 25555 10 0000 150</t>
  </si>
  <si>
    <t>Субсидии бюджетам сельских поселений на поддержку государственных программ формирования современной городской среды</t>
  </si>
  <si>
    <t xml:space="preserve">Субсидии бюджетам поселений на обеспечение комплексного развития сельских территорий </t>
  </si>
  <si>
    <t>2 02 29999 10 0000 150</t>
  </si>
  <si>
    <t>2 02 30024 10 0000 150</t>
  </si>
  <si>
    <t>2 02 35118 10 0000 150</t>
  </si>
  <si>
    <t>2 02 49999 10 0000 150</t>
  </si>
  <si>
    <t xml:space="preserve">сумма, тыс. руб. </t>
  </si>
  <si>
    <t>2023 год</t>
  </si>
  <si>
    <t xml:space="preserve"> на 2021 год и плановый период 2022 и 2023 годов.</t>
  </si>
  <si>
    <t>ИТОГО</t>
  </si>
  <si>
    <t xml:space="preserve">от 02 марта 2021 года № 07/81/26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</si>
</sst>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3" fillId="34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172" fontId="3" fillId="33" borderId="11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42">
      <selection activeCell="L53" sqref="L53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38" t="s">
        <v>53</v>
      </c>
      <c r="B1" s="38"/>
      <c r="C1" s="38"/>
      <c r="D1" s="38"/>
      <c r="E1" s="38"/>
    </row>
    <row r="2" spans="1:5" ht="15.75">
      <c r="A2" s="38" t="s">
        <v>45</v>
      </c>
      <c r="B2" s="38"/>
      <c r="C2" s="38"/>
      <c r="D2" s="38"/>
      <c r="E2" s="38"/>
    </row>
    <row r="3" spans="1:5" ht="15.75">
      <c r="A3" s="38" t="s">
        <v>46</v>
      </c>
      <c r="B3" s="38"/>
      <c r="C3" s="38"/>
      <c r="D3" s="38"/>
      <c r="E3" s="38"/>
    </row>
    <row r="4" spans="1:5" ht="15.75">
      <c r="A4" s="38" t="s">
        <v>47</v>
      </c>
      <c r="B4" s="38"/>
      <c r="C4" s="38"/>
      <c r="D4" s="38"/>
      <c r="E4" s="38"/>
    </row>
    <row r="5" spans="1:5" ht="15.75">
      <c r="A5" s="38" t="s">
        <v>48</v>
      </c>
      <c r="B5" s="38"/>
      <c r="C5" s="38"/>
      <c r="D5" s="38"/>
      <c r="E5" s="38"/>
    </row>
    <row r="6" spans="1:5" ht="15.75">
      <c r="A6" s="38" t="s">
        <v>49</v>
      </c>
      <c r="B6" s="38"/>
      <c r="C6" s="38"/>
      <c r="D6" s="38"/>
      <c r="E6" s="38"/>
    </row>
    <row r="7" spans="1:5" ht="15.75">
      <c r="A7" s="38" t="s">
        <v>64</v>
      </c>
      <c r="B7" s="38"/>
      <c r="C7" s="38"/>
      <c r="D7" s="38"/>
      <c r="E7" s="38"/>
    </row>
    <row r="8" spans="1:5" ht="15.75" customHeight="1">
      <c r="A8" s="46" t="s">
        <v>92</v>
      </c>
      <c r="B8" s="47"/>
      <c r="C8" s="47"/>
      <c r="D8" s="47"/>
      <c r="E8" s="47"/>
    </row>
    <row r="9" spans="1:5" ht="15.75">
      <c r="A9" s="38"/>
      <c r="B9" s="38"/>
      <c r="C9" s="38"/>
      <c r="D9" s="38"/>
      <c r="E9" s="38"/>
    </row>
    <row r="10" spans="1:5" ht="18.75">
      <c r="A10" s="48" t="s">
        <v>41</v>
      </c>
      <c r="B10" s="48"/>
      <c r="C10" s="48"/>
      <c r="D10" s="48"/>
      <c r="E10" s="48"/>
    </row>
    <row r="11" spans="1:5" ht="18.75">
      <c r="A11" s="48" t="s">
        <v>42</v>
      </c>
      <c r="B11" s="48"/>
      <c r="C11" s="48"/>
      <c r="D11" s="48"/>
      <c r="E11" s="48"/>
    </row>
    <row r="12" spans="1:5" ht="18.75">
      <c r="A12" s="48" t="s">
        <v>90</v>
      </c>
      <c r="B12" s="48"/>
      <c r="C12" s="48"/>
      <c r="D12" s="48"/>
      <c r="E12" s="48"/>
    </row>
    <row r="13" spans="1:4" ht="16.5" thickBot="1">
      <c r="A13" s="45"/>
      <c r="B13" s="45"/>
      <c r="C13" s="3"/>
      <c r="D13" s="3"/>
    </row>
    <row r="14" spans="1:5" ht="12.75" customHeight="1">
      <c r="A14" s="41" t="s">
        <v>43</v>
      </c>
      <c r="B14" s="39" t="s">
        <v>44</v>
      </c>
      <c r="C14" s="39" t="s">
        <v>88</v>
      </c>
      <c r="D14" s="39"/>
      <c r="E14" s="43"/>
    </row>
    <row r="15" spans="1:5" ht="9.75" customHeight="1">
      <c r="A15" s="42"/>
      <c r="B15" s="40"/>
      <c r="C15" s="40"/>
      <c r="D15" s="40"/>
      <c r="E15" s="44"/>
    </row>
    <row r="16" spans="1:5" ht="12.75">
      <c r="A16" s="42"/>
      <c r="B16" s="40"/>
      <c r="C16" s="40"/>
      <c r="D16" s="40"/>
      <c r="E16" s="44"/>
    </row>
    <row r="17" spans="1:5" ht="15.75">
      <c r="A17" s="42"/>
      <c r="B17" s="40"/>
      <c r="C17" s="4" t="s">
        <v>58</v>
      </c>
      <c r="D17" s="4" t="s">
        <v>59</v>
      </c>
      <c r="E17" s="16" t="s">
        <v>89</v>
      </c>
    </row>
    <row r="18" spans="1:5" ht="15.75">
      <c r="A18" s="17" t="s">
        <v>0</v>
      </c>
      <c r="B18" s="5" t="s">
        <v>54</v>
      </c>
      <c r="C18" s="6">
        <f>C19+C21+C23+C25+C28+C30+C33+C35+C39</f>
        <v>19230.8</v>
      </c>
      <c r="D18" s="6">
        <f>D19+D21+D23+D25+D28+D30+D33+D35+D39</f>
        <v>15810.5</v>
      </c>
      <c r="E18" s="18">
        <f>E19+E21+E23+E25+E28+E30+E33+E35+E39</f>
        <v>16200.099999999999</v>
      </c>
    </row>
    <row r="19" spans="1:5" ht="15.75">
      <c r="A19" s="19" t="s">
        <v>1</v>
      </c>
      <c r="B19" s="7" t="s">
        <v>2</v>
      </c>
      <c r="C19" s="6">
        <f>C20</f>
        <v>3658.7</v>
      </c>
      <c r="D19" s="6">
        <f>D20</f>
        <v>3889.2</v>
      </c>
      <c r="E19" s="18">
        <f>E20</f>
        <v>4161.4</v>
      </c>
    </row>
    <row r="20" spans="1:5" ht="15.75">
      <c r="A20" s="20" t="s">
        <v>3</v>
      </c>
      <c r="B20" s="8" t="s">
        <v>22</v>
      </c>
      <c r="C20" s="9">
        <v>3658.7</v>
      </c>
      <c r="D20" s="9">
        <v>3889.2</v>
      </c>
      <c r="E20" s="21">
        <v>4161.4</v>
      </c>
    </row>
    <row r="21" spans="1:5" ht="28.5">
      <c r="A21" s="19" t="s">
        <v>39</v>
      </c>
      <c r="B21" s="7" t="s">
        <v>55</v>
      </c>
      <c r="C21" s="6">
        <f>C22</f>
        <v>5601.2</v>
      </c>
      <c r="D21" s="6">
        <f>D22</f>
        <v>5685.2</v>
      </c>
      <c r="E21" s="18">
        <f>E22</f>
        <v>5736.4</v>
      </c>
    </row>
    <row r="22" spans="1:5" ht="36.75" customHeight="1">
      <c r="A22" s="20" t="s">
        <v>40</v>
      </c>
      <c r="B22" s="8" t="s">
        <v>56</v>
      </c>
      <c r="C22" s="9">
        <v>5601.2</v>
      </c>
      <c r="D22" s="9">
        <v>5685.2</v>
      </c>
      <c r="E22" s="21">
        <v>5736.4</v>
      </c>
    </row>
    <row r="23" spans="1:5" ht="34.5" customHeight="1">
      <c r="A23" s="19" t="s">
        <v>23</v>
      </c>
      <c r="B23" s="7" t="s">
        <v>24</v>
      </c>
      <c r="C23" s="10">
        <f>C24</f>
        <v>30.5</v>
      </c>
      <c r="D23" s="6">
        <f>D24</f>
        <v>32</v>
      </c>
      <c r="E23" s="22">
        <f>E24</f>
        <v>32.5</v>
      </c>
    </row>
    <row r="24" spans="1:5" ht="15.75">
      <c r="A24" s="20" t="s">
        <v>25</v>
      </c>
      <c r="B24" s="8" t="s">
        <v>26</v>
      </c>
      <c r="C24" s="11">
        <v>30.5</v>
      </c>
      <c r="D24" s="9">
        <v>32</v>
      </c>
      <c r="E24" s="23">
        <v>32.5</v>
      </c>
    </row>
    <row r="25" spans="1:5" ht="15.75">
      <c r="A25" s="19" t="s">
        <v>4</v>
      </c>
      <c r="B25" s="7" t="s">
        <v>5</v>
      </c>
      <c r="C25" s="6">
        <f>C26+C27</f>
        <v>5101.2</v>
      </c>
      <c r="D25" s="6">
        <f>D26+D27</f>
        <v>5171.1</v>
      </c>
      <c r="E25" s="18">
        <f>E26+E27</f>
        <v>5242.4</v>
      </c>
    </row>
    <row r="26" spans="1:5" s="1" customFormat="1" ht="45">
      <c r="A26" s="20" t="s">
        <v>6</v>
      </c>
      <c r="B26" s="8" t="s">
        <v>27</v>
      </c>
      <c r="C26" s="9">
        <v>619</v>
      </c>
      <c r="D26" s="9">
        <v>644</v>
      </c>
      <c r="E26" s="21">
        <v>670</v>
      </c>
    </row>
    <row r="27" spans="1:5" s="2" customFormat="1" ht="15.75">
      <c r="A27" s="20" t="s">
        <v>11</v>
      </c>
      <c r="B27" s="8" t="s">
        <v>28</v>
      </c>
      <c r="C27" s="9">
        <v>4482.2</v>
      </c>
      <c r="D27" s="9">
        <v>4527.1</v>
      </c>
      <c r="E27" s="21">
        <v>4572.4</v>
      </c>
    </row>
    <row r="28" spans="1:5" ht="15.75">
      <c r="A28" s="19" t="s">
        <v>12</v>
      </c>
      <c r="B28" s="7" t="s">
        <v>13</v>
      </c>
      <c r="C28" s="10">
        <f>C29</f>
        <v>15</v>
      </c>
      <c r="D28" s="10">
        <f>D29</f>
        <v>15</v>
      </c>
      <c r="E28" s="22">
        <f>E29</f>
        <v>15</v>
      </c>
    </row>
    <row r="29" spans="1:5" ht="60">
      <c r="A29" s="20" t="s">
        <v>14</v>
      </c>
      <c r="B29" s="8" t="s">
        <v>15</v>
      </c>
      <c r="C29" s="11">
        <v>15</v>
      </c>
      <c r="D29" s="11">
        <v>15</v>
      </c>
      <c r="E29" s="23">
        <v>15</v>
      </c>
    </row>
    <row r="30" spans="1:5" ht="42.75">
      <c r="A30" s="19" t="s">
        <v>7</v>
      </c>
      <c r="B30" s="7" t="s">
        <v>38</v>
      </c>
      <c r="C30" s="29">
        <f>C31+C32</f>
        <v>1176.2</v>
      </c>
      <c r="D30" s="29">
        <f>D31+D32</f>
        <v>1018</v>
      </c>
      <c r="E30" s="30">
        <f>E31+E32</f>
        <v>1012.4</v>
      </c>
    </row>
    <row r="31" spans="1:5" ht="60">
      <c r="A31" s="20" t="s">
        <v>8</v>
      </c>
      <c r="B31" s="8" t="s">
        <v>36</v>
      </c>
      <c r="C31" s="33">
        <v>605.5</v>
      </c>
      <c r="D31" s="33">
        <v>453</v>
      </c>
      <c r="E31" s="36">
        <v>453</v>
      </c>
    </row>
    <row r="32" spans="1:5" ht="60">
      <c r="A32" s="20" t="s">
        <v>16</v>
      </c>
      <c r="B32" s="12" t="s">
        <v>19</v>
      </c>
      <c r="C32" s="33">
        <v>570.7</v>
      </c>
      <c r="D32" s="33">
        <v>565</v>
      </c>
      <c r="E32" s="36">
        <v>559.4</v>
      </c>
    </row>
    <row r="33" spans="1:5" ht="28.5">
      <c r="A33" s="19" t="s">
        <v>50</v>
      </c>
      <c r="B33" s="13" t="s">
        <v>29</v>
      </c>
      <c r="C33" s="29">
        <f>C34</f>
        <v>0</v>
      </c>
      <c r="D33" s="29">
        <f>D34</f>
        <v>0</v>
      </c>
      <c r="E33" s="30">
        <f>E34</f>
        <v>0</v>
      </c>
    </row>
    <row r="34" spans="1:5" s="1" customFormat="1" ht="15.75">
      <c r="A34" s="20" t="s">
        <v>30</v>
      </c>
      <c r="B34" s="12" t="s">
        <v>31</v>
      </c>
      <c r="C34" s="33"/>
      <c r="D34" s="33"/>
      <c r="E34" s="36"/>
    </row>
    <row r="35" spans="1:5" ht="28.5">
      <c r="A35" s="19" t="s">
        <v>9</v>
      </c>
      <c r="B35" s="7" t="s">
        <v>18</v>
      </c>
      <c r="C35" s="29">
        <f>C36+C37+C38</f>
        <v>3648</v>
      </c>
      <c r="D35" s="29">
        <f>D36+D37+D38</f>
        <v>0</v>
      </c>
      <c r="E35" s="30">
        <f>E36+E37+E38</f>
        <v>0</v>
      </c>
    </row>
    <row r="36" spans="1:5" ht="75">
      <c r="A36" s="20" t="s">
        <v>21</v>
      </c>
      <c r="B36" s="8" t="s">
        <v>65</v>
      </c>
      <c r="C36" s="33">
        <v>591</v>
      </c>
      <c r="D36" s="33">
        <v>0</v>
      </c>
      <c r="E36" s="36">
        <v>0</v>
      </c>
    </row>
    <row r="37" spans="1:5" ht="45">
      <c r="A37" s="20" t="s">
        <v>20</v>
      </c>
      <c r="B37" s="8" t="s">
        <v>37</v>
      </c>
      <c r="C37" s="33">
        <v>2337</v>
      </c>
      <c r="D37" s="33">
        <v>0</v>
      </c>
      <c r="E37" s="36">
        <v>0</v>
      </c>
    </row>
    <row r="38" spans="1:5" ht="75">
      <c r="A38" s="20" t="s">
        <v>66</v>
      </c>
      <c r="B38" s="8" t="s">
        <v>67</v>
      </c>
      <c r="C38" s="33">
        <v>720</v>
      </c>
      <c r="D38" s="33">
        <v>0</v>
      </c>
      <c r="E38" s="36">
        <v>0</v>
      </c>
    </row>
    <row r="39" spans="1:5" ht="15.75">
      <c r="A39" s="19" t="s">
        <v>32</v>
      </c>
      <c r="B39" s="7" t="s">
        <v>33</v>
      </c>
      <c r="C39" s="29">
        <f>C40+C41</f>
        <v>0</v>
      </c>
      <c r="D39" s="29">
        <f>D40+D41</f>
        <v>0</v>
      </c>
      <c r="E39" s="30">
        <f>E40+E41</f>
        <v>0</v>
      </c>
    </row>
    <row r="40" spans="1:5" ht="45" hidden="1">
      <c r="A40" s="20" t="s">
        <v>68</v>
      </c>
      <c r="B40" s="25" t="s">
        <v>69</v>
      </c>
      <c r="C40" s="33"/>
      <c r="D40" s="33"/>
      <c r="E40" s="36"/>
    </row>
    <row r="41" spans="1:5" ht="60" hidden="1">
      <c r="A41" s="20" t="s">
        <v>70</v>
      </c>
      <c r="B41" s="26" t="s">
        <v>71</v>
      </c>
      <c r="C41" s="33"/>
      <c r="D41" s="33"/>
      <c r="E41" s="36"/>
    </row>
    <row r="42" spans="1:5" ht="15.75">
      <c r="A42" s="19" t="s">
        <v>10</v>
      </c>
      <c r="B42" s="7" t="s">
        <v>17</v>
      </c>
      <c r="C42" s="29">
        <f>C43+C44+C45+C47+C46+C48+C49+C50+C51+C52+C53</f>
        <v>300463.80000000005</v>
      </c>
      <c r="D42" s="29">
        <f>D43+D44+D45+D47+D46+D48+D49+D50+D51+D52+D53</f>
        <v>28226.300000000003</v>
      </c>
      <c r="E42" s="30">
        <f>E43+E44+E45+E47+E46+E48+E49+E50+E51+E52+E53</f>
        <v>24737.8</v>
      </c>
    </row>
    <row r="43" spans="1:5" ht="30">
      <c r="A43" s="20" t="s">
        <v>72</v>
      </c>
      <c r="B43" s="8" t="s">
        <v>73</v>
      </c>
      <c r="C43" s="33">
        <v>16770.7</v>
      </c>
      <c r="D43" s="33">
        <v>17444.8</v>
      </c>
      <c r="E43" s="36">
        <v>18148.3</v>
      </c>
    </row>
    <row r="44" spans="1:5" ht="30">
      <c r="A44" s="20" t="s">
        <v>72</v>
      </c>
      <c r="B44" s="8" t="s">
        <v>74</v>
      </c>
      <c r="C44" s="33">
        <v>4600</v>
      </c>
      <c r="D44" s="33">
        <v>4590.6</v>
      </c>
      <c r="E44" s="36">
        <v>4581.5</v>
      </c>
    </row>
    <row r="45" spans="1:5" ht="30">
      <c r="A45" s="20" t="s">
        <v>75</v>
      </c>
      <c r="B45" s="8" t="s">
        <v>76</v>
      </c>
      <c r="C45" s="32">
        <v>257632.2</v>
      </c>
      <c r="D45" s="33">
        <v>0</v>
      </c>
      <c r="E45" s="36">
        <v>0</v>
      </c>
    </row>
    <row r="46" spans="1:5" ht="75">
      <c r="A46" s="20" t="s">
        <v>80</v>
      </c>
      <c r="B46" s="8" t="s">
        <v>51</v>
      </c>
      <c r="C46" s="33">
        <v>4025</v>
      </c>
      <c r="D46" s="33">
        <v>3151</v>
      </c>
      <c r="E46" s="36">
        <v>0</v>
      </c>
    </row>
    <row r="47" spans="1:5" ht="75">
      <c r="A47" s="27" t="s">
        <v>77</v>
      </c>
      <c r="B47" s="28" t="s">
        <v>78</v>
      </c>
      <c r="C47" s="33">
        <v>7796.4</v>
      </c>
      <c r="D47" s="32">
        <v>2618.6</v>
      </c>
      <c r="E47" s="37">
        <v>1309.3</v>
      </c>
    </row>
    <row r="48" spans="1:5" ht="45" hidden="1">
      <c r="A48" s="20" t="s">
        <v>81</v>
      </c>
      <c r="B48" s="8" t="s">
        <v>82</v>
      </c>
      <c r="C48" s="33"/>
      <c r="D48" s="33"/>
      <c r="E48" s="36"/>
    </row>
    <row r="49" spans="1:5" ht="30" hidden="1">
      <c r="A49" s="20" t="s">
        <v>79</v>
      </c>
      <c r="B49" s="8" t="s">
        <v>83</v>
      </c>
      <c r="C49" s="33"/>
      <c r="D49" s="33"/>
      <c r="E49" s="36"/>
    </row>
    <row r="50" spans="1:5" ht="32.25" customHeight="1">
      <c r="A50" s="20" t="s">
        <v>84</v>
      </c>
      <c r="B50" s="8" t="s">
        <v>57</v>
      </c>
      <c r="C50" s="32">
        <v>9072.6</v>
      </c>
      <c r="D50" s="33">
        <v>120.4</v>
      </c>
      <c r="E50" s="36">
        <v>397.8</v>
      </c>
    </row>
    <row r="51" spans="1:5" ht="32.25" customHeight="1">
      <c r="A51" s="20" t="s">
        <v>85</v>
      </c>
      <c r="B51" s="8" t="s">
        <v>34</v>
      </c>
      <c r="C51" s="33">
        <v>3.5</v>
      </c>
      <c r="D51" s="33">
        <v>3.5</v>
      </c>
      <c r="E51" s="36">
        <v>3.5</v>
      </c>
    </row>
    <row r="52" spans="1:5" ht="45">
      <c r="A52" s="20" t="s">
        <v>86</v>
      </c>
      <c r="B52" s="8" t="s">
        <v>35</v>
      </c>
      <c r="C52" s="33">
        <v>297.4</v>
      </c>
      <c r="D52" s="33">
        <v>297.4</v>
      </c>
      <c r="E52" s="36">
        <v>297.4</v>
      </c>
    </row>
    <row r="53" spans="1:5" ht="30">
      <c r="A53" s="20" t="s">
        <v>87</v>
      </c>
      <c r="B53" s="8" t="s">
        <v>52</v>
      </c>
      <c r="C53" s="33">
        <v>266</v>
      </c>
      <c r="D53" s="33">
        <v>0</v>
      </c>
      <c r="E53" s="36">
        <v>0</v>
      </c>
    </row>
    <row r="54" spans="1:5" ht="15.75">
      <c r="A54" s="19" t="s">
        <v>60</v>
      </c>
      <c r="B54" s="15" t="s">
        <v>61</v>
      </c>
      <c r="C54" s="29">
        <f>C55</f>
        <v>50</v>
      </c>
      <c r="D54" s="29">
        <f>D55</f>
        <v>50</v>
      </c>
      <c r="E54" s="30">
        <f>E55</f>
        <v>50</v>
      </c>
    </row>
    <row r="55" spans="1:5" ht="31.5">
      <c r="A55" s="20" t="s">
        <v>62</v>
      </c>
      <c r="B55" s="14" t="s">
        <v>63</v>
      </c>
      <c r="C55" s="33">
        <v>50</v>
      </c>
      <c r="D55" s="33">
        <v>50</v>
      </c>
      <c r="E55" s="36">
        <v>50</v>
      </c>
    </row>
    <row r="56" spans="1:5" ht="16.5" thickBot="1">
      <c r="A56" s="35" t="s">
        <v>91</v>
      </c>
      <c r="B56" s="31"/>
      <c r="C56" s="24">
        <f>C18+C42+C54</f>
        <v>319744.60000000003</v>
      </c>
      <c r="D56" s="24">
        <f>D18+D42+D54</f>
        <v>44086.8</v>
      </c>
      <c r="E56" s="34">
        <f>E18+E42+E54</f>
        <v>40987.899999999994</v>
      </c>
    </row>
  </sheetData>
  <sheetProtection/>
  <mergeCells count="16"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937007874015748" footer="0.3937007874015748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2021-02-02T08:35:38Z</cp:lastPrinted>
  <dcterms:created xsi:type="dcterms:W3CDTF">2006-11-14T09:43:33Z</dcterms:created>
  <dcterms:modified xsi:type="dcterms:W3CDTF">2021-03-03T09:31:32Z</dcterms:modified>
  <cp:category/>
  <cp:version/>
  <cp:contentType/>
  <cp:contentStatus/>
</cp:coreProperties>
</file>