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<sst xmlns="http://schemas.openxmlformats.org/spreadsheetml/2006/main" count="82" uniqueCount="82">
  <si>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</si>
  <si>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</si>
  <si>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</si>
  <si>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</si>
  <si>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</si>
  <si>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</si>
  <si>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</si>
  <si>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</si>
  <si>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</si>
  <si>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</si>
  <si>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</si>
  <si>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</si>
  <si>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</si>
  <si>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</si>
  <si>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</si>
  <si>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</si>
  <si>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</si>
  <si>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</si>
  <si>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</si>
  <si>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</si>
  <si>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</si>
  <si>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</si>
  <si>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</si>
  <si>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</si>
  <si>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</si>
  <si>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</si>
  <si>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</si>
  <si>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</si>
  <si>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</si>
  <si>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</si>
  <si>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</si>
  <si>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</si>
  <si>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</si>
  <si>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</si>
  <si>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</si>
  <si>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</si>
  <si>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</si>
  <si>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</si>
  <si>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</si>
  <si>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</si>
  <si>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</si>
  <si>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</si>
  <si>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</si>
  <si>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</si>
  <si>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</si>
  <si>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</si>
  <si>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</si>
  <si>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</si>
  <si>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</si>
  <si>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</si>
  <si>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</si>
  <si>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</si>
  <si>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</si>
  <si>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</si>
  <si>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</si>
  <si>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</si>
  <si>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</si>
  <si>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</si>
  <si>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</si>
  <si>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</si>
  <si>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</si>
  <si>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Приложение 6 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</si>
  <si>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</si>
  <si>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</si>
  <si>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</si>
  <si>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</si>
  <si>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</si>
  <si>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проект</t>
  </si>
  <si>
    <t>Обеспечение проведения выборов и референдумов</t>
  </si>
  <si>
    <t>0107</t>
  </si>
  <si>
    <t>Социальное обеспечение населения</t>
  </si>
  <si>
    <t>1003</t>
  </si>
  <si>
    <t>четвертого созыва</t>
  </si>
  <si>
    <t>по разделам, подразделам классификации расходов бюджета на 2020 год и плановый период 2021 и 2022 годов</t>
  </si>
  <si>
    <t>сумма (тысячи рублей)</t>
  </si>
  <si>
    <t>2020 год</t>
  </si>
  <si>
    <t>2021 год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</si>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</sst>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4"/>
  <sheetViews>
    <sheetView tabSelected="1" zoomScalePageLayoutView="0" workbookViewId="0" topLeftCell="A19">
      <selection activeCell="E52" sqref="E52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5" width="15.125" style="0" customWidth="1"/>
    <col min="6" max="6" width="14.625" style="0" customWidth="1"/>
  </cols>
  <sheetData>
    <row r="1" spans="1:6" ht="15.75">
      <c r="A1" s="37" t="s">
        <v>61</v>
      </c>
      <c r="B1" s="37"/>
      <c r="C1" s="37"/>
      <c r="D1" s="37"/>
      <c r="E1" s="37"/>
      <c r="F1" s="37"/>
    </row>
    <row r="2" spans="1:6" ht="15.75">
      <c r="A2" s="37" t="s">
        <v>56</v>
      </c>
      <c r="B2" s="37"/>
      <c r="C2" s="37"/>
      <c r="D2" s="37"/>
      <c r="E2" s="37"/>
      <c r="F2" s="37"/>
    </row>
    <row r="3" spans="1:6" ht="15.75">
      <c r="A3" s="37" t="s">
        <v>24</v>
      </c>
      <c r="B3" s="37"/>
      <c r="C3" s="37"/>
      <c r="D3" s="37"/>
      <c r="E3" s="37"/>
      <c r="F3" s="37"/>
    </row>
    <row r="4" spans="1:6" ht="15.75">
      <c r="A4" s="37" t="s">
        <v>32</v>
      </c>
      <c r="B4" s="37"/>
      <c r="C4" s="37"/>
      <c r="D4" s="37"/>
      <c r="E4" s="37"/>
      <c r="F4" s="37"/>
    </row>
    <row r="5" spans="1:6" ht="15.75">
      <c r="A5" s="37" t="s">
        <v>59</v>
      </c>
      <c r="B5" s="37"/>
      <c r="C5" s="37"/>
      <c r="D5" s="37"/>
      <c r="E5" s="37"/>
      <c r="F5" s="37"/>
    </row>
    <row r="6" spans="1:6" ht="15.75">
      <c r="A6" s="37" t="s">
        <v>60</v>
      </c>
      <c r="B6" s="37"/>
      <c r="C6" s="37"/>
      <c r="D6" s="37"/>
      <c r="E6" s="37"/>
      <c r="F6" s="37"/>
    </row>
    <row r="7" spans="1:6" ht="15.75">
      <c r="A7" s="37" t="s">
        <v>72</v>
      </c>
      <c r="B7" s="37"/>
      <c r="C7" s="37"/>
      <c r="D7" s="37"/>
      <c r="E7" s="37"/>
      <c r="F7" s="37"/>
    </row>
    <row r="8" spans="1:6" ht="15.75">
      <c r="A8" s="47" t="s">
        <v>67</v>
      </c>
      <c r="B8" s="37"/>
      <c r="C8" s="37"/>
      <c r="D8" s="37"/>
      <c r="E8" s="37"/>
      <c r="F8" s="37"/>
    </row>
    <row r="9" spans="1:6" ht="15.75">
      <c r="A9" s="48"/>
      <c r="B9" s="48"/>
      <c r="C9" s="48"/>
      <c r="D9" s="48"/>
      <c r="E9" s="48"/>
      <c r="F9" s="48"/>
    </row>
    <row r="10" spans="1:6" ht="15.75">
      <c r="A10" s="41" t="s">
        <v>66</v>
      </c>
      <c r="B10" s="41"/>
      <c r="C10" s="41"/>
      <c r="D10" s="41"/>
      <c r="E10" s="41"/>
      <c r="F10" s="41"/>
    </row>
    <row r="11" spans="1:6" ht="15.75">
      <c r="A11" s="41" t="s">
        <v>73</v>
      </c>
      <c r="B11" s="41"/>
      <c r="C11" s="41"/>
      <c r="D11" s="41"/>
      <c r="E11" s="41"/>
      <c r="F11" s="41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 thickBot="1">
      <c r="A13" s="44" t="s">
        <v>55</v>
      </c>
      <c r="B13" s="42" t="s">
        <v>6</v>
      </c>
      <c r="C13" s="43"/>
      <c r="D13" s="49" t="s">
        <v>74</v>
      </c>
      <c r="E13" s="50"/>
      <c r="F13" s="51"/>
    </row>
    <row r="14" spans="1:6" ht="12.75" customHeight="1">
      <c r="A14" s="45"/>
      <c r="B14" s="44" t="s">
        <v>0</v>
      </c>
      <c r="C14" s="49" t="s">
        <v>7</v>
      </c>
      <c r="D14" s="52"/>
      <c r="E14" s="53"/>
      <c r="F14" s="54"/>
    </row>
    <row r="15" spans="1:6" ht="20.25" customHeight="1" thickBot="1">
      <c r="A15" s="45"/>
      <c r="B15" s="58"/>
      <c r="C15" s="59"/>
      <c r="D15" s="55"/>
      <c r="E15" s="56"/>
      <c r="F15" s="57"/>
    </row>
    <row r="16" spans="1:6" ht="20.25" customHeight="1" thickBot="1">
      <c r="A16" s="46"/>
      <c r="B16" s="46"/>
      <c r="C16" s="60"/>
      <c r="D16" s="10" t="s">
        <v>75</v>
      </c>
      <c r="E16" s="35" t="s">
        <v>76</v>
      </c>
      <c r="F16" s="10" t="s">
        <v>77</v>
      </c>
    </row>
    <row r="17" spans="1:6" ht="15.75">
      <c r="A17" s="12" t="s">
        <v>3</v>
      </c>
      <c r="B17" s="5" t="s">
        <v>9</v>
      </c>
      <c r="C17" s="5"/>
      <c r="D17" s="6">
        <f>D18+D19+D20+D21+D23+D22</f>
        <v>10026.800000000001</v>
      </c>
      <c r="E17" s="29">
        <f>E18+E19+E20+E21+E23+E22+E38</f>
        <v>10374.7</v>
      </c>
      <c r="F17" s="36">
        <f>F18+F19+F20+F21+F23+F22+F38</f>
        <v>10736.800000000001</v>
      </c>
    </row>
    <row r="18" spans="1:6" ht="31.5">
      <c r="A18" s="13" t="s">
        <v>30</v>
      </c>
      <c r="B18" s="7"/>
      <c r="C18" s="7" t="s">
        <v>8</v>
      </c>
      <c r="D18" s="20">
        <v>11.7</v>
      </c>
      <c r="E18" s="30">
        <v>11.7</v>
      </c>
      <c r="F18" s="20">
        <v>11.7</v>
      </c>
    </row>
    <row r="19" spans="1:6" ht="38.25" customHeight="1">
      <c r="A19" s="14" t="s">
        <v>31</v>
      </c>
      <c r="B19" s="8"/>
      <c r="C19" s="8" t="s">
        <v>10</v>
      </c>
      <c r="D19" s="20">
        <v>9358.5</v>
      </c>
      <c r="E19" s="30">
        <v>9706.4</v>
      </c>
      <c r="F19" s="20">
        <v>10068.5</v>
      </c>
    </row>
    <row r="20" spans="1:6" ht="31.5">
      <c r="A20" s="14" t="s">
        <v>58</v>
      </c>
      <c r="B20" s="8"/>
      <c r="C20" s="8" t="s">
        <v>39</v>
      </c>
      <c r="D20" s="20">
        <v>406.6</v>
      </c>
      <c r="E20" s="30">
        <v>406.6</v>
      </c>
      <c r="F20" s="20">
        <v>406.6</v>
      </c>
    </row>
    <row r="21" spans="1:6" ht="15.75" hidden="1">
      <c r="A21" s="14" t="s">
        <v>68</v>
      </c>
      <c r="B21" s="8"/>
      <c r="C21" s="8" t="s">
        <v>69</v>
      </c>
      <c r="D21" s="20">
        <v>0</v>
      </c>
      <c r="E21" s="30">
        <v>0</v>
      </c>
      <c r="F21" s="20">
        <v>0</v>
      </c>
    </row>
    <row r="22" spans="1:6" ht="15.75">
      <c r="A22" s="14" t="s">
        <v>78</v>
      </c>
      <c r="B22" s="8"/>
      <c r="C22" s="8" t="s">
        <v>79</v>
      </c>
      <c r="D22" s="20">
        <v>100</v>
      </c>
      <c r="E22" s="30">
        <v>100</v>
      </c>
      <c r="F22" s="20">
        <v>100</v>
      </c>
    </row>
    <row r="23" spans="1:6" ht="15.75">
      <c r="A23" s="15" t="s">
        <v>37</v>
      </c>
      <c r="B23" s="8"/>
      <c r="C23" s="8" t="s">
        <v>38</v>
      </c>
      <c r="D23" s="20">
        <v>150</v>
      </c>
      <c r="E23" s="30">
        <v>150</v>
      </c>
      <c r="F23" s="20">
        <v>150</v>
      </c>
    </row>
    <row r="24" spans="1:6" ht="15.75">
      <c r="A24" s="16" t="s">
        <v>18</v>
      </c>
      <c r="B24" s="9" t="s">
        <v>19</v>
      </c>
      <c r="C24" s="9"/>
      <c r="D24" s="21">
        <f>D25</f>
        <v>281.4</v>
      </c>
      <c r="E24" s="31">
        <f>E25</f>
        <v>291.5</v>
      </c>
      <c r="F24" s="21">
        <f>F25</f>
        <v>0</v>
      </c>
    </row>
    <row r="25" spans="1:9" ht="15.75">
      <c r="A25" s="17" t="s">
        <v>28</v>
      </c>
      <c r="B25" s="9"/>
      <c r="C25" s="7" t="s">
        <v>27</v>
      </c>
      <c r="D25" s="22">
        <v>281.4</v>
      </c>
      <c r="E25" s="32">
        <v>291.5</v>
      </c>
      <c r="F25" s="22">
        <v>0</v>
      </c>
      <c r="I25" s="1"/>
    </row>
    <row r="26" spans="1:9" ht="15.75">
      <c r="A26" s="18" t="s">
        <v>29</v>
      </c>
      <c r="B26" s="9" t="s">
        <v>11</v>
      </c>
      <c r="C26" s="9"/>
      <c r="D26" s="23">
        <f>D27+D28+D29</f>
        <v>135.5</v>
      </c>
      <c r="E26" s="33">
        <f>E27+E28+E29</f>
        <v>136.1</v>
      </c>
      <c r="F26" s="23">
        <f>F27+F28+F29</f>
        <v>136.7</v>
      </c>
      <c r="I26" s="1"/>
    </row>
    <row r="27" spans="1:9" ht="31.5">
      <c r="A27" s="14" t="s">
        <v>57</v>
      </c>
      <c r="B27" s="8"/>
      <c r="C27" s="8" t="s">
        <v>12</v>
      </c>
      <c r="D27" s="20">
        <v>20</v>
      </c>
      <c r="E27" s="30">
        <v>20</v>
      </c>
      <c r="F27" s="20">
        <v>20</v>
      </c>
      <c r="I27" s="1"/>
    </row>
    <row r="28" spans="1:6" ht="15.75">
      <c r="A28" s="14" t="s">
        <v>42</v>
      </c>
      <c r="B28" s="8"/>
      <c r="C28" s="8" t="s">
        <v>43</v>
      </c>
      <c r="D28" s="20">
        <v>100.5</v>
      </c>
      <c r="E28" s="30">
        <v>101.1</v>
      </c>
      <c r="F28" s="20">
        <v>101.7</v>
      </c>
    </row>
    <row r="29" spans="1:6" ht="31.5">
      <c r="A29" s="14" t="s">
        <v>44</v>
      </c>
      <c r="B29" s="8"/>
      <c r="C29" s="8" t="s">
        <v>45</v>
      </c>
      <c r="D29" s="20">
        <v>15</v>
      </c>
      <c r="E29" s="30">
        <v>15</v>
      </c>
      <c r="F29" s="20">
        <v>15</v>
      </c>
    </row>
    <row r="30" spans="1:6" ht="15.75">
      <c r="A30" s="18" t="s">
        <v>33</v>
      </c>
      <c r="B30" s="9" t="s">
        <v>34</v>
      </c>
      <c r="C30" s="9"/>
      <c r="D30" s="23">
        <f>D31+D32+D33</f>
        <v>7819</v>
      </c>
      <c r="E30" s="33">
        <f>E31+E32+E33</f>
        <v>6945</v>
      </c>
      <c r="F30" s="23">
        <f>F31+F32+F33</f>
        <v>6971</v>
      </c>
    </row>
    <row r="31" spans="1:6" ht="15.75">
      <c r="A31" s="13" t="s">
        <v>48</v>
      </c>
      <c r="B31" s="7"/>
      <c r="C31" s="7" t="s">
        <v>49</v>
      </c>
      <c r="D31" s="20">
        <v>1064</v>
      </c>
      <c r="E31" s="30">
        <v>1090</v>
      </c>
      <c r="F31" s="20">
        <v>1116</v>
      </c>
    </row>
    <row r="32" spans="1:6" ht="15.75">
      <c r="A32" s="13" t="s">
        <v>46</v>
      </c>
      <c r="B32" s="9"/>
      <c r="C32" s="7" t="s">
        <v>47</v>
      </c>
      <c r="D32" s="20">
        <v>6555</v>
      </c>
      <c r="E32" s="30">
        <v>5855</v>
      </c>
      <c r="F32" s="20">
        <v>5855</v>
      </c>
    </row>
    <row r="33" spans="1:6" ht="15.75">
      <c r="A33" s="13" t="s">
        <v>35</v>
      </c>
      <c r="B33" s="7"/>
      <c r="C33" s="7" t="s">
        <v>36</v>
      </c>
      <c r="D33" s="20">
        <v>200</v>
      </c>
      <c r="E33" s="30">
        <v>0</v>
      </c>
      <c r="F33" s="20">
        <v>0</v>
      </c>
    </row>
    <row r="34" spans="1:6" ht="15.75">
      <c r="A34" s="16" t="s">
        <v>50</v>
      </c>
      <c r="B34" s="9" t="s">
        <v>13</v>
      </c>
      <c r="C34" s="9"/>
      <c r="D34" s="23">
        <f>D35+D36+D37</f>
        <v>10247.7</v>
      </c>
      <c r="E34" s="33">
        <f>E35+E36+E37</f>
        <v>8471.2</v>
      </c>
      <c r="F34" s="23">
        <f>F35+F36+F37</f>
        <v>8537.8</v>
      </c>
    </row>
    <row r="35" spans="1:6" ht="15.75">
      <c r="A35" s="17" t="s">
        <v>5</v>
      </c>
      <c r="B35" s="7"/>
      <c r="C35" s="7" t="s">
        <v>14</v>
      </c>
      <c r="D35" s="20">
        <v>979.3</v>
      </c>
      <c r="E35" s="30">
        <v>1123</v>
      </c>
      <c r="F35" s="20">
        <v>1117.3</v>
      </c>
    </row>
    <row r="36" spans="1:6" ht="15.75">
      <c r="A36" s="17" t="s">
        <v>1</v>
      </c>
      <c r="B36" s="7"/>
      <c r="C36" s="7" t="s">
        <v>15</v>
      </c>
      <c r="D36" s="20">
        <v>1280</v>
      </c>
      <c r="E36" s="30">
        <v>1307.2</v>
      </c>
      <c r="F36" s="20">
        <v>1335.5</v>
      </c>
    </row>
    <row r="37" spans="1:6" ht="15.75">
      <c r="A37" s="17" t="s">
        <v>25</v>
      </c>
      <c r="B37" s="7"/>
      <c r="C37" s="7" t="s">
        <v>26</v>
      </c>
      <c r="D37" s="20">
        <v>7988.4</v>
      </c>
      <c r="E37" s="30">
        <v>6041</v>
      </c>
      <c r="F37" s="20">
        <v>6085</v>
      </c>
    </row>
    <row r="38" spans="1:6" ht="15.75">
      <c r="A38" s="16" t="s">
        <v>63</v>
      </c>
      <c r="B38" s="9" t="s">
        <v>64</v>
      </c>
      <c r="C38" s="9"/>
      <c r="D38" s="23">
        <f>D39</f>
        <v>8</v>
      </c>
      <c r="E38" s="33">
        <f>E39</f>
        <v>0</v>
      </c>
      <c r="F38" s="23">
        <f>F39</f>
        <v>0</v>
      </c>
    </row>
    <row r="39" spans="1:6" ht="15.75">
      <c r="A39" s="17" t="s">
        <v>80</v>
      </c>
      <c r="B39" s="7"/>
      <c r="C39" s="7" t="s">
        <v>65</v>
      </c>
      <c r="D39" s="20">
        <v>8</v>
      </c>
      <c r="E39" s="30">
        <v>0</v>
      </c>
      <c r="F39" s="20">
        <v>0</v>
      </c>
    </row>
    <row r="40" spans="1:6" s="1" customFormat="1" ht="15.75">
      <c r="A40" s="18" t="s">
        <v>40</v>
      </c>
      <c r="B40" s="9" t="s">
        <v>16</v>
      </c>
      <c r="C40" s="9"/>
      <c r="D40" s="23">
        <f>D41+D42</f>
        <v>7122</v>
      </c>
      <c r="E40" s="33">
        <f>E41+E42</f>
        <v>7122</v>
      </c>
      <c r="F40" s="23">
        <f>F41+F42</f>
        <v>5370</v>
      </c>
    </row>
    <row r="41" spans="1:6" ht="15.75">
      <c r="A41" s="17" t="s">
        <v>4</v>
      </c>
      <c r="B41" s="7"/>
      <c r="C41" s="7" t="s">
        <v>17</v>
      </c>
      <c r="D41" s="20">
        <v>7052</v>
      </c>
      <c r="E41" s="30">
        <v>7052</v>
      </c>
      <c r="F41" s="20">
        <v>5300</v>
      </c>
    </row>
    <row r="42" spans="1:6" ht="18.75" customHeight="1">
      <c r="A42" s="15" t="s">
        <v>62</v>
      </c>
      <c r="B42" s="8"/>
      <c r="C42" s="8" t="s">
        <v>41</v>
      </c>
      <c r="D42" s="24">
        <v>70</v>
      </c>
      <c r="E42" s="34">
        <v>70</v>
      </c>
      <c r="F42" s="24">
        <v>70</v>
      </c>
    </row>
    <row r="43" spans="1:6" ht="15.75">
      <c r="A43" s="16" t="s">
        <v>20</v>
      </c>
      <c r="B43" s="9" t="s">
        <v>22</v>
      </c>
      <c r="C43" s="9"/>
      <c r="D43" s="23">
        <f>D44+D45</f>
        <v>2075.8999999999996</v>
      </c>
      <c r="E43" s="33">
        <f>E44+E45</f>
        <v>1527.9</v>
      </c>
      <c r="F43" s="23">
        <f>F44+F45</f>
        <v>1589</v>
      </c>
    </row>
    <row r="44" spans="1:6" ht="15.75">
      <c r="A44" s="17" t="s">
        <v>21</v>
      </c>
      <c r="B44" s="7"/>
      <c r="C44" s="7" t="s">
        <v>23</v>
      </c>
      <c r="D44" s="20">
        <v>1469.1</v>
      </c>
      <c r="E44" s="30">
        <v>1527.9</v>
      </c>
      <c r="F44" s="20">
        <v>1589</v>
      </c>
    </row>
    <row r="45" spans="1:6" ht="15.75">
      <c r="A45" s="17" t="s">
        <v>70</v>
      </c>
      <c r="B45" s="7"/>
      <c r="C45" s="7" t="s">
        <v>71</v>
      </c>
      <c r="D45" s="20">
        <v>606.8</v>
      </c>
      <c r="E45" s="30">
        <v>0</v>
      </c>
      <c r="F45" s="20">
        <v>0</v>
      </c>
    </row>
    <row r="46" spans="1:6" ht="18.75" customHeight="1">
      <c r="A46" s="16" t="s">
        <v>51</v>
      </c>
      <c r="B46" s="9" t="s">
        <v>52</v>
      </c>
      <c r="C46" s="9"/>
      <c r="D46" s="23">
        <f>D47</f>
        <v>2849.2</v>
      </c>
      <c r="E46" s="33">
        <f>E47</f>
        <v>2946.8</v>
      </c>
      <c r="F46" s="23">
        <f>F47</f>
        <v>3001.6</v>
      </c>
    </row>
    <row r="47" spans="1:6" ht="19.5" customHeight="1">
      <c r="A47" s="19" t="s">
        <v>53</v>
      </c>
      <c r="B47" s="7"/>
      <c r="C47" s="7" t="s">
        <v>54</v>
      </c>
      <c r="D47" s="20">
        <v>2849.2</v>
      </c>
      <c r="E47" s="30">
        <v>2946.8</v>
      </c>
      <c r="F47" s="20">
        <v>3001.6</v>
      </c>
    </row>
    <row r="48" spans="1:6" ht="19.5" customHeight="1" thickBot="1">
      <c r="A48" s="25" t="s">
        <v>81</v>
      </c>
      <c r="B48" s="26"/>
      <c r="C48" s="26"/>
      <c r="D48" s="27"/>
      <c r="E48" s="28">
        <v>2711.7</v>
      </c>
      <c r="F48" s="27">
        <v>4823.5</v>
      </c>
    </row>
    <row r="49" spans="1:6" ht="16.5" thickBot="1">
      <c r="A49" s="38" t="s">
        <v>2</v>
      </c>
      <c r="B49" s="39"/>
      <c r="C49" s="40"/>
      <c r="D49" s="11">
        <f>D17+D24+D26+D30+D34+D40+D43+D46+D38+D48</f>
        <v>40565.5</v>
      </c>
      <c r="E49" s="11">
        <f>E17+E24+E26+E30+E34+E40+E43+E46+E38+E48</f>
        <v>40526.9</v>
      </c>
      <c r="F49" s="11">
        <f>F17+F24+F26+F30+F34+F40+F43+F46+F38+F48</f>
        <v>41166.4</v>
      </c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</sheetData>
  <sheetProtection/>
  <mergeCells count="17">
    <mergeCell ref="A6:F6"/>
    <mergeCell ref="A8:F8"/>
    <mergeCell ref="A9:F9"/>
    <mergeCell ref="A7:F7"/>
    <mergeCell ref="D13:F15"/>
    <mergeCell ref="B14:B16"/>
    <mergeCell ref="C14:C16"/>
    <mergeCell ref="A3:F3"/>
    <mergeCell ref="A1:F1"/>
    <mergeCell ref="A2:F2"/>
    <mergeCell ref="A4:F4"/>
    <mergeCell ref="A49:C49"/>
    <mergeCell ref="A10:F10"/>
    <mergeCell ref="A11:F11"/>
    <mergeCell ref="B13:C13"/>
    <mergeCell ref="A13:A16"/>
    <mergeCell ref="A5:F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2019-11-12T09:42:54Z</cp:lastPrinted>
  <dcterms:created xsi:type="dcterms:W3CDTF">2006-11-30T06:42:36Z</dcterms:created>
  <dcterms:modified xsi:type="dcterms:W3CDTF">2019-11-12T13:10:03Z</dcterms:modified>
  <cp:category/>
  <cp:version/>
  <cp:contentType/>
  <cp:contentStatus/>
</cp:coreProperties>
</file>